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65416" yWindow="65416" windowWidth="20730" windowHeight="11160" tabRatio="674" activeTab="2"/>
  </bookViews>
  <sheets>
    <sheet name="GENERALIDADES" sheetId="5" r:id="rId1"/>
    <sheet name="1. Autoridad Ambiental" sheetId="4" r:id="rId2"/>
    <sheet name="2. Implementación" sheetId="9" r:id="rId3"/>
    <sheet name="3. Inversión" sheetId="3" r:id="rId4"/>
    <sheet name="INSTRUCTIVO" sheetId="10" r:id="rId5"/>
    <sheet name="Hoja1" sheetId="7" state="hidden" r:id="rId6"/>
  </sheets>
  <definedNames>
    <definedName name="_Toc36821511" localSheetId="3">'3. Inversión'!$H$4</definedName>
    <definedName name="_xlnm.Print_Area" localSheetId="1">'1. Autoridad Ambiental'!$A$1:$I$46</definedName>
    <definedName name="_xlnm.Print_Area" localSheetId="0">'GENERALIDADES'!$A$3:$L$53</definedName>
    <definedName name="_xlnm.Print_Area" localSheetId="4">'INSTRUCTIVO'!$A$1:$C$48</definedName>
    <definedName name="_xlnm.Print_Titles" localSheetId="2">'2. Implementación'!$1:$2</definedName>
    <definedName name="_xlnm.Print_Titles" localSheetId="3">'3. Inversión'!$1:$2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<sst xmlns="http://schemas.openxmlformats.org/spreadsheetml/2006/main" count="437" uniqueCount="299">
  <si>
    <t xml:space="preserve">NOMBRE/RAZÓN SOCIAL </t>
  </si>
  <si>
    <t xml:space="preserve">TIPO DE CAZA </t>
  </si>
  <si>
    <t>ORDEN</t>
  </si>
  <si>
    <t>CLASE</t>
  </si>
  <si>
    <t>DEPARTAMENTO</t>
  </si>
  <si>
    <t xml:space="preserve">MUNICIPIO </t>
  </si>
  <si>
    <t>RECLAMACIONES</t>
  </si>
  <si>
    <t>ESTADO CONSERV. ESPECIE</t>
  </si>
  <si>
    <t>ESTADO CONSERV. HÁBITAT</t>
  </si>
  <si>
    <t>PRESIÓN USO</t>
  </si>
  <si>
    <t>OBJETO</t>
  </si>
  <si>
    <t>PRINCIPALES RESULTADOS</t>
  </si>
  <si>
    <t>Artículo 42, Ley 99 de 1993</t>
  </si>
  <si>
    <t>Ministerio de Ambiente y Desarrollo Sostenible</t>
  </si>
  <si>
    <t xml:space="preserve">Oficina de Negocios Verdes y Sostenibles </t>
  </si>
  <si>
    <t>NOMBRE AUTORIDAD AMBIENTAL:</t>
  </si>
  <si>
    <t>DILIGENCIADO POR:</t>
  </si>
  <si>
    <t>CARGO:</t>
  </si>
  <si>
    <t>CORREO ELECTRÓNICO:</t>
  </si>
  <si>
    <t>DEPENDENCIA:</t>
  </si>
  <si>
    <t>RECAUDO</t>
  </si>
  <si>
    <t>VALOR TOTAL DEL PROYECTO</t>
  </si>
  <si>
    <t>TELÉFONO DE CONTACTO:</t>
  </si>
  <si>
    <r>
      <t xml:space="preserve">UNIDAD DE </t>
    </r>
    <r>
      <rPr>
        <i/>
        <sz val="10"/>
        <color theme="1"/>
        <rFont val="Calibri"/>
        <family val="2"/>
        <scheme val="minor"/>
      </rPr>
      <t>Es</t>
    </r>
  </si>
  <si>
    <t>¿SE ESTABLECIÓ ALIANZA CONTRACTUAL?</t>
  </si>
  <si>
    <t>(DD/MM/AAAA)</t>
  </si>
  <si>
    <t>FECHA DE DILIGENCIAMIENTO:</t>
  </si>
  <si>
    <t>(AAAA)</t>
  </si>
  <si>
    <t>AÑO REPORTADO:</t>
  </si>
  <si>
    <t xml:space="preserve">DIRECCIÓN: </t>
  </si>
  <si>
    <t>CIUDAD, DEPARTAMENTO:</t>
  </si>
  <si>
    <t>1.1 INFORMACIÓN BÁSICA DE LA AUTORIDAD AMBIENTAL</t>
  </si>
  <si>
    <t>ESPECIE O GRUPO TAXONÓMICO</t>
  </si>
  <si>
    <t>Comercial</t>
  </si>
  <si>
    <t>Deportiva</t>
  </si>
  <si>
    <t>Fomento</t>
  </si>
  <si>
    <t>Científica no comercial</t>
  </si>
  <si>
    <t>Científica estudios ambientales</t>
  </si>
  <si>
    <t>Permiso / ANLA</t>
  </si>
  <si>
    <t>Licencia ambiental / ANLA</t>
  </si>
  <si>
    <t>No requiere permiso</t>
  </si>
  <si>
    <r>
      <t>COEFICIENTE BIÓTICO (</t>
    </r>
    <r>
      <rPr>
        <i/>
        <sz val="10"/>
        <color theme="1"/>
        <rFont val="Calibri"/>
        <family val="2"/>
        <scheme val="minor"/>
      </rPr>
      <t>Cb</t>
    </r>
    <r>
      <rPr>
        <sz val="10"/>
        <color theme="1"/>
        <rFont val="Calibri"/>
        <family val="2"/>
        <scheme val="minor"/>
      </rPr>
      <t>)</t>
    </r>
  </si>
  <si>
    <r>
      <t>NACIONALIDAD (</t>
    </r>
    <r>
      <rPr>
        <i/>
        <sz val="10"/>
        <color theme="1"/>
        <rFont val="Calibri"/>
        <family val="2"/>
        <scheme val="minor"/>
      </rPr>
      <t>N</t>
    </r>
    <r>
      <rPr>
        <sz val="10"/>
        <color theme="1"/>
        <rFont val="Calibri"/>
        <family val="2"/>
        <scheme val="minor"/>
      </rPr>
      <t>)</t>
    </r>
  </si>
  <si>
    <r>
      <t>GRUPO TRÓFICO (</t>
    </r>
    <r>
      <rPr>
        <i/>
        <sz val="10"/>
        <color theme="1"/>
        <rFont val="Calibri"/>
        <family val="2"/>
        <scheme val="minor"/>
      </rPr>
      <t>Gt</t>
    </r>
    <r>
      <rPr>
        <sz val="10"/>
        <color theme="1"/>
        <rFont val="Calibri"/>
        <family val="2"/>
        <scheme val="minor"/>
      </rPr>
      <t>)</t>
    </r>
  </si>
  <si>
    <r>
      <t>COEFICIENTE DE VALORACIÓN (</t>
    </r>
    <r>
      <rPr>
        <i/>
        <sz val="10"/>
        <color theme="1"/>
        <rFont val="Calibri"/>
        <family val="2"/>
        <scheme val="minor"/>
      </rPr>
      <t>V</t>
    </r>
    <r>
      <rPr>
        <sz val="10"/>
        <color theme="1"/>
        <rFont val="Calibri"/>
        <family val="2"/>
        <scheme val="minor"/>
      </rPr>
      <t>)</t>
    </r>
  </si>
  <si>
    <t>VALOR DEL PROYECTO FINANCIADO CON RECURSOS DE LA TASA</t>
  </si>
  <si>
    <t>VALOR EJECUTADO DEL PROYECTO</t>
  </si>
  <si>
    <t>ÁMBITO DEL PROYECTO</t>
  </si>
  <si>
    <t>Estudios sobre rasgos de historia de vida</t>
  </si>
  <si>
    <t>Investigación sobre reproducción en cautiverio</t>
  </si>
  <si>
    <t>Restauración de áreas de importancia faunística</t>
  </si>
  <si>
    <t>Educación ambiental</t>
  </si>
  <si>
    <t>Control al tráfico ilegal</t>
  </si>
  <si>
    <t>Otro</t>
  </si>
  <si>
    <t>Zoocría para repoblación</t>
  </si>
  <si>
    <t>Adquisición de áreas de importancia faunística</t>
  </si>
  <si>
    <t>Programa/Plan de manejo o de uso sostenible</t>
  </si>
  <si>
    <t>Programa/Plan de conservación</t>
  </si>
  <si>
    <t>3. INVERSIÓN DE LA TASA COMPENSATORIA</t>
  </si>
  <si>
    <t>Preocupación menor (LC)</t>
  </si>
  <si>
    <t>Casi amenazada (NT)</t>
  </si>
  <si>
    <t>Vulnerable (VU)</t>
  </si>
  <si>
    <t xml:space="preserve">Buen estado de conservación </t>
  </si>
  <si>
    <t>Moderadamente conservado</t>
  </si>
  <si>
    <t>Pobremente conservado</t>
  </si>
  <si>
    <t>Desconocido</t>
  </si>
  <si>
    <t>No hay presión por uso</t>
  </si>
  <si>
    <t>Uso registrado exclusivamente para subsistencia</t>
  </si>
  <si>
    <t>Uso comercial legal o ilegal en relativamente bajas proporciones (en mercados locales o regionales), o incluida en el apéndice III de CITES.</t>
  </si>
  <si>
    <t>Altos niveles de tráfico ilegal a escala regional o nacional, y/o sujeta a tráfico ilegal internacional, o incluida en los apéndices I o II de CITES.</t>
  </si>
  <si>
    <t>Información del usuario</t>
  </si>
  <si>
    <t xml:space="preserve">Nombre/Razón social </t>
  </si>
  <si>
    <t>TIPO DE AUTORIZACIÓN/ENTIDAD QUE OTORGA</t>
  </si>
  <si>
    <t xml:space="preserve">Tipo de caza </t>
  </si>
  <si>
    <t>Especie o grupo taxonómico</t>
  </si>
  <si>
    <t>Orden</t>
  </si>
  <si>
    <t>Clase</t>
  </si>
  <si>
    <t>Departamento</t>
  </si>
  <si>
    <t xml:space="preserve">Municipio </t>
  </si>
  <si>
    <t>Información sobre monto a pagar</t>
  </si>
  <si>
    <t>Recaudo</t>
  </si>
  <si>
    <t>Reclamaciones</t>
  </si>
  <si>
    <t>VALOR TIPO DE CAZA</t>
  </si>
  <si>
    <t>Información del permiso</t>
  </si>
  <si>
    <t>Ubicación geográfica</t>
  </si>
  <si>
    <t>FECHA DE OTORGAMIENTO</t>
  </si>
  <si>
    <t>Fecha de otorgamiento</t>
  </si>
  <si>
    <t>Información de especie(s) cazada(s)</t>
  </si>
  <si>
    <t>Persona natural o jurídica</t>
  </si>
  <si>
    <t>PERSONA NATURAL O JURÍDICA</t>
  </si>
  <si>
    <t>Persona natural</t>
  </si>
  <si>
    <t>Persona jurídica</t>
  </si>
  <si>
    <t>Atlántico</t>
  </si>
  <si>
    <t>Antioquia</t>
  </si>
  <si>
    <t>Bolívar</t>
  </si>
  <si>
    <t>La Guajira</t>
  </si>
  <si>
    <t>Magdalena</t>
  </si>
  <si>
    <t>Sucre</t>
  </si>
  <si>
    <t>Córdoba</t>
  </si>
  <si>
    <t>Cesar</t>
  </si>
  <si>
    <t>Chocó</t>
  </si>
  <si>
    <t>Norte de Santander</t>
  </si>
  <si>
    <t>Santander</t>
  </si>
  <si>
    <t>Caldas</t>
  </si>
  <si>
    <t>Tolima</t>
  </si>
  <si>
    <t>Cundinamarca</t>
  </si>
  <si>
    <t>Risaralda</t>
  </si>
  <si>
    <t>Quindío</t>
  </si>
  <si>
    <t>Huila</t>
  </si>
  <si>
    <t>Nariño</t>
  </si>
  <si>
    <t>Cauca</t>
  </si>
  <si>
    <t>Valle del Cauca</t>
  </si>
  <si>
    <t>Boyacá</t>
  </si>
  <si>
    <t>Arauca</t>
  </si>
  <si>
    <t>Vichada</t>
  </si>
  <si>
    <t>Casanare</t>
  </si>
  <si>
    <t>Meta</t>
  </si>
  <si>
    <t>Caquetá</t>
  </si>
  <si>
    <t>Vaupés</t>
  </si>
  <si>
    <t>Guainía</t>
  </si>
  <si>
    <t>Putumayo</t>
  </si>
  <si>
    <t>Amazonas</t>
  </si>
  <si>
    <t>Guaviare</t>
  </si>
  <si>
    <t>Archipiélago de San Andrés, Providencia y Santa Catalina</t>
  </si>
  <si>
    <t>No. CERTIFICADO SiB</t>
  </si>
  <si>
    <t>No. Certificado SiB</t>
  </si>
  <si>
    <t>Presión por uso</t>
  </si>
  <si>
    <t>PRESIÓN POR USO</t>
  </si>
  <si>
    <t>Individuo</t>
  </si>
  <si>
    <t>Muestra</t>
  </si>
  <si>
    <t>Sí</t>
  </si>
  <si>
    <t>No</t>
  </si>
  <si>
    <r>
      <t>Monto a pagar (</t>
    </r>
    <r>
      <rPr>
        <b/>
        <i/>
        <sz val="10"/>
        <color rgb="FF000000"/>
        <rFont val="Josefin Sans"/>
        <family val="2"/>
      </rPr>
      <t>MP</t>
    </r>
    <r>
      <rPr>
        <b/>
        <sz val="10"/>
        <color rgb="FF000000"/>
        <rFont val="Josefin Sans"/>
        <family val="2"/>
      </rPr>
      <t>)</t>
    </r>
  </si>
  <si>
    <r>
      <t>Nacionalidad (</t>
    </r>
    <r>
      <rPr>
        <b/>
        <i/>
        <sz val="10"/>
        <color theme="1"/>
        <rFont val="Josefin Sans"/>
        <family val="2"/>
      </rPr>
      <t>N</t>
    </r>
    <r>
      <rPr>
        <b/>
        <sz val="10"/>
        <color theme="1"/>
        <rFont val="Josefin Sans"/>
        <family val="2"/>
      </rPr>
      <t>)</t>
    </r>
  </si>
  <si>
    <r>
      <t>Coeficiente de valoración (</t>
    </r>
    <r>
      <rPr>
        <b/>
        <i/>
        <sz val="10"/>
        <color theme="1"/>
        <rFont val="Josefin Sans"/>
        <family val="2"/>
      </rPr>
      <t>V</t>
    </r>
    <r>
      <rPr>
        <b/>
        <sz val="10"/>
        <color theme="1"/>
        <rFont val="Josefin Sans"/>
        <family val="2"/>
      </rPr>
      <t>)</t>
    </r>
  </si>
  <si>
    <r>
      <t>Factor regional (</t>
    </r>
    <r>
      <rPr>
        <b/>
        <i/>
        <sz val="10"/>
        <color theme="1"/>
        <rFont val="Josefin Sans"/>
        <family val="2"/>
      </rPr>
      <t>FR</t>
    </r>
    <r>
      <rPr>
        <b/>
        <sz val="10"/>
        <color theme="1"/>
        <rFont val="Josefin Sans"/>
        <family val="2"/>
      </rPr>
      <t>)</t>
    </r>
  </si>
  <si>
    <r>
      <t xml:space="preserve">Unidad de </t>
    </r>
    <r>
      <rPr>
        <b/>
        <i/>
        <sz val="10"/>
        <color theme="1"/>
        <rFont val="Josefin Sans"/>
        <family val="2"/>
      </rPr>
      <t>Es</t>
    </r>
  </si>
  <si>
    <t>«</t>
  </si>
  <si>
    <t>ESTADO DE CONSERVACIÓN DE LA ESPECIE</t>
  </si>
  <si>
    <t>ESTADO DE CONSERVACIÓN DEL HÁBITAT</t>
  </si>
  <si>
    <t>Estado de Conservación de la Especie</t>
  </si>
  <si>
    <t>Estado de Conservación del Hábitat</t>
  </si>
  <si>
    <r>
      <t>Coeficiente biótico (</t>
    </r>
    <r>
      <rPr>
        <b/>
        <i/>
        <sz val="10"/>
        <color theme="1"/>
        <rFont val="Josefin Sans"/>
        <family val="2"/>
      </rPr>
      <t>Cb</t>
    </r>
    <r>
      <rPr>
        <b/>
        <sz val="10"/>
        <color theme="1"/>
        <rFont val="Josefin Sans"/>
        <family val="2"/>
      </rPr>
      <t>)</t>
    </r>
  </si>
  <si>
    <r>
      <t>Grupo trófico (</t>
    </r>
    <r>
      <rPr>
        <b/>
        <i/>
        <sz val="10"/>
        <color theme="1"/>
        <rFont val="Josefin Sans"/>
        <family val="2"/>
      </rPr>
      <t>Gt</t>
    </r>
    <r>
      <rPr>
        <b/>
        <sz val="10"/>
        <color theme="1"/>
        <rFont val="Josefin Sans"/>
        <family val="2"/>
      </rPr>
      <t>)</t>
    </r>
  </si>
  <si>
    <t>Inversión</t>
  </si>
  <si>
    <t>3. Inversión</t>
  </si>
  <si>
    <t>1. Autoridad Ambiental</t>
  </si>
  <si>
    <t>Ámbito del proyecto</t>
  </si>
  <si>
    <t>Objeto</t>
  </si>
  <si>
    <t>Valor total del proyecto</t>
  </si>
  <si>
    <t>Valor del proyecto financiado con recursos de la tasa</t>
  </si>
  <si>
    <t>Valor ejecutado del proyecto</t>
  </si>
  <si>
    <t>Principales resultados</t>
  </si>
  <si>
    <t>Estructura, dinámica y/o genética de poblaciones</t>
  </si>
  <si>
    <t xml:space="preserve">Valor Tipo de caza </t>
  </si>
  <si>
    <r>
      <t xml:space="preserve">Se refiere a la nacionalidad del usuario o del titular del permiso o licencia ambiental; es decir, si es nacional (colombiano(a)) o extranjero. 
</t>
    </r>
    <r>
      <rPr>
        <b/>
        <sz val="9"/>
        <color theme="1"/>
        <rFont val="Calibri"/>
        <family val="2"/>
        <scheme val="minor"/>
      </rPr>
      <t>Opciones automáticas de respuesta:</t>
    </r>
    <r>
      <rPr>
        <sz val="9"/>
        <color theme="1"/>
        <rFont val="Calibri"/>
        <family val="2"/>
        <scheme val="minor"/>
      </rPr>
      <t xml:space="preserve"> "0", "1"</t>
    </r>
  </si>
  <si>
    <t>Tipo de autorización / Entidad que otorga</t>
  </si>
  <si>
    <r>
      <t xml:space="preserve">Tipo de persona al que corresponda el usuario. 
</t>
    </r>
    <r>
      <rPr>
        <b/>
        <sz val="9"/>
        <color theme="1"/>
        <rFont val="Calibri"/>
        <family val="2"/>
        <scheme val="minor"/>
      </rPr>
      <t xml:space="preserve">Opciones automáticas de respuesta: </t>
    </r>
    <r>
      <rPr>
        <sz val="9"/>
        <color theme="1"/>
        <rFont val="Calibri"/>
        <family val="2"/>
        <scheme val="minor"/>
      </rPr>
      <t>"Persona natural", "Persona jurídica"</t>
    </r>
  </si>
  <si>
    <t>TIPO DE AUTORIZACIÓN / ENTIDAD QUE OTORGA</t>
  </si>
  <si>
    <t>2. Implementación</t>
  </si>
  <si>
    <t>En Peligro (EN) o En Peligro Crítico (CR)</t>
  </si>
  <si>
    <t>INSTRUCTIVO</t>
  </si>
  <si>
    <t>Infractor</t>
  </si>
  <si>
    <r>
      <t xml:space="preserve">TOTAL RECAUDO </t>
    </r>
    <r>
      <rPr>
        <b/>
        <sz val="10"/>
        <rFont val="Calibri"/>
        <family val="2"/>
        <scheme val="minor"/>
      </rPr>
      <t>ANUAL</t>
    </r>
    <r>
      <rPr>
        <b/>
        <sz val="10"/>
        <color theme="1"/>
        <rFont val="Calibri"/>
        <family val="2"/>
        <scheme val="minor"/>
      </rPr>
      <t xml:space="preserve"> ($):</t>
    </r>
  </si>
  <si>
    <t>Permiso / Autoridad Ambiental diferente a ANLA</t>
  </si>
  <si>
    <t>Licencia ambiental / Autoridad Ambiental diferente a ANLA</t>
  </si>
  <si>
    <t>VIGENCIA (meses)</t>
  </si>
  <si>
    <r>
      <t>MONTO A PAGAR (</t>
    </r>
    <r>
      <rPr>
        <i/>
        <sz val="10"/>
        <rFont val="Calibri"/>
        <family val="2"/>
        <scheme val="minor"/>
      </rPr>
      <t>MP</t>
    </r>
    <r>
      <rPr>
        <sz val="10"/>
        <rFont val="Calibri"/>
        <family val="2"/>
        <scheme val="minor"/>
      </rPr>
      <t>)</t>
    </r>
  </si>
  <si>
    <r>
      <t>COEFICIENTE BIÓTICO (</t>
    </r>
    <r>
      <rPr>
        <i/>
        <sz val="10"/>
        <rFont val="Calibri"/>
        <family val="2"/>
        <scheme val="minor"/>
      </rPr>
      <t>Cb</t>
    </r>
    <r>
      <rPr>
        <sz val="10"/>
        <rFont val="Calibri"/>
        <family val="2"/>
        <scheme val="minor"/>
      </rPr>
      <t>)</t>
    </r>
  </si>
  <si>
    <r>
      <t>NACIONALIDAD (</t>
    </r>
    <r>
      <rPr>
        <i/>
        <sz val="10"/>
        <rFont val="Calibri"/>
        <family val="2"/>
        <scheme val="minor"/>
      </rPr>
      <t>N</t>
    </r>
    <r>
      <rPr>
        <sz val="10"/>
        <rFont val="Calibri"/>
        <family val="2"/>
        <scheme val="minor"/>
      </rPr>
      <t>)</t>
    </r>
  </si>
  <si>
    <r>
      <t>GRUPO TRÓFICO (</t>
    </r>
    <r>
      <rPr>
        <i/>
        <sz val="10"/>
        <rFont val="Calibri"/>
        <family val="2"/>
        <scheme val="minor"/>
      </rPr>
      <t>Gt</t>
    </r>
    <r>
      <rPr>
        <sz val="10"/>
        <rFont val="Calibri"/>
        <family val="2"/>
        <scheme val="minor"/>
      </rPr>
      <t>)</t>
    </r>
  </si>
  <si>
    <r>
      <t>FACTOR REGIONAL (</t>
    </r>
    <r>
      <rPr>
        <i/>
        <sz val="10"/>
        <rFont val="Calibri"/>
        <family val="2"/>
        <scheme val="minor"/>
      </rPr>
      <t>FR</t>
    </r>
    <r>
      <rPr>
        <sz val="10"/>
        <rFont val="Calibri"/>
        <family val="2"/>
        <scheme val="minor"/>
      </rPr>
      <t>)</t>
    </r>
  </si>
  <si>
    <r>
      <t xml:space="preserve">UNIDAD DE </t>
    </r>
    <r>
      <rPr>
        <i/>
        <sz val="10"/>
        <rFont val="Calibri"/>
        <family val="2"/>
        <scheme val="minor"/>
      </rPr>
      <t>Es</t>
    </r>
  </si>
  <si>
    <t>Capítulo 10, Título 9 de la Parte 2, Libro 2 del Decreto 1076 de 2015
(adicionado por el Decreto 1272 de 2016)</t>
  </si>
  <si>
    <t xml:space="preserve">La información diligenciada debe ser de calidad y veraz. </t>
  </si>
  <si>
    <r>
      <t xml:space="preserve">Este campo </t>
    </r>
    <r>
      <rPr>
        <u val="single"/>
        <sz val="9"/>
        <rFont val="Calibri"/>
        <family val="2"/>
        <scheme val="minor"/>
      </rPr>
      <t>no debe diligenciarse</t>
    </r>
    <r>
      <rPr>
        <sz val="9"/>
        <rFont val="Calibri"/>
        <family val="2"/>
        <scheme val="minor"/>
      </rPr>
      <t xml:space="preserve">. Está programado para arrojar el valor correspondiente, según la categoría seleccionada para la variable "Tipo de caza". </t>
    </r>
  </si>
  <si>
    <t>Científica fines comerciales</t>
  </si>
  <si>
    <t>Control</t>
  </si>
  <si>
    <t>No. INDIVIDUOS y/o MUESTRAS APROBADOS</t>
  </si>
  <si>
    <t>Datos insuficientes (DD) o especies No evaluadas (NE)</t>
  </si>
  <si>
    <r>
      <t xml:space="preserve">Indique la unidad de la variable </t>
    </r>
    <r>
      <rPr>
        <i/>
        <sz val="9"/>
        <rFont val="Calibri"/>
        <family val="2"/>
        <scheme val="minor"/>
      </rPr>
      <t>Es</t>
    </r>
    <r>
      <rPr>
        <sz val="9"/>
        <rFont val="Calibri"/>
        <family val="2"/>
        <scheme val="minor"/>
      </rPr>
      <t xml:space="preserve"> que determinó para su cálculo, siguiendo los criterios establecidos en el artículo No. 2.2.9.10.4.1 "Cálculo del monto a pagar por la tasa compensatoria" del Decreto 1272 de 2016.
</t>
    </r>
    <r>
      <rPr>
        <b/>
        <sz val="9"/>
        <rFont val="Calibri"/>
        <family val="2"/>
        <scheme val="minor"/>
      </rPr>
      <t>Opciones automáticas de respuesta:</t>
    </r>
    <r>
      <rPr>
        <sz val="9"/>
        <rFont val="Calibri"/>
        <family val="2"/>
        <scheme val="minor"/>
      </rPr>
      <t xml:space="preserve"> "Individuo", "Muestra"</t>
    </r>
  </si>
  <si>
    <r>
      <t>Tarifa mínima (</t>
    </r>
    <r>
      <rPr>
        <b/>
        <i/>
        <sz val="10"/>
        <color theme="1"/>
        <rFont val="Josefin Sans"/>
        <family val="2"/>
      </rPr>
      <t>TM</t>
    </r>
    <r>
      <rPr>
        <b/>
        <sz val="10"/>
        <color theme="1"/>
        <rFont val="Josefin Sans"/>
        <family val="2"/>
      </rPr>
      <t>)</t>
    </r>
  </si>
  <si>
    <r>
      <t>TARIFA MÍNIMA (</t>
    </r>
    <r>
      <rPr>
        <i/>
        <sz val="10"/>
        <rFont val="Calibri"/>
        <family val="2"/>
        <scheme val="minor"/>
      </rPr>
      <t>TM</t>
    </r>
    <r>
      <rPr>
        <sz val="10"/>
        <rFont val="Calibri"/>
        <family val="2"/>
        <scheme val="minor"/>
      </rPr>
      <t>)</t>
    </r>
  </si>
  <si>
    <r>
      <t xml:space="preserve">Indique si el usuario presentó reclamaciones relacionadas con el cálculo del monto a pagar o con la factura, cuenta de cobro o documento equivalente que le fue expedido por la autoridad ambiental competente.
</t>
    </r>
    <r>
      <rPr>
        <b/>
        <sz val="9"/>
        <rFont val="Calibri"/>
        <family val="2"/>
        <scheme val="minor"/>
      </rPr>
      <t>Opciones automáticas de respuesta:</t>
    </r>
    <r>
      <rPr>
        <sz val="9"/>
        <rFont val="Calibri"/>
        <family val="2"/>
        <scheme val="minor"/>
      </rPr>
      <t xml:space="preserve"> "Sí", "No"</t>
    </r>
  </si>
  <si>
    <t>NA</t>
  </si>
  <si>
    <r>
      <t xml:space="preserve">Indique el </t>
    </r>
    <r>
      <rPr>
        <u val="single"/>
        <sz val="9"/>
        <color theme="1"/>
        <rFont val="Calibri"/>
        <family val="2"/>
        <scheme val="minor"/>
      </rPr>
      <t>valor exacto</t>
    </r>
    <r>
      <rPr>
        <sz val="9"/>
        <color theme="1"/>
        <rFont val="Calibri"/>
        <family val="2"/>
        <scheme val="minor"/>
      </rPr>
      <t xml:space="preserve"> del presupuesto total del proyecto (en Pesos colombianos), incluidas las sumas provenientes de fuentes externas de financiación. 
</t>
    </r>
    <r>
      <rPr>
        <b/>
        <sz val="9"/>
        <color theme="1"/>
        <rFont val="Calibri"/>
        <family val="2"/>
        <scheme val="minor"/>
      </rPr>
      <t>EJEMPLO:</t>
    </r>
    <r>
      <rPr>
        <sz val="9"/>
        <color theme="1"/>
        <rFont val="Calibri"/>
        <family val="2"/>
        <scheme val="minor"/>
      </rPr>
      <t xml:space="preserve"> "50.000.000,00"</t>
    </r>
  </si>
  <si>
    <r>
      <t>COEFICIENTE DE VALORACIÓN 
(</t>
    </r>
    <r>
      <rPr>
        <i/>
        <sz val="10"/>
        <rFont val="Calibri"/>
        <family val="2"/>
        <scheme val="minor"/>
      </rPr>
      <t>V</t>
    </r>
    <r>
      <rPr>
        <sz val="10"/>
        <rFont val="Calibri"/>
        <family val="2"/>
        <scheme val="minor"/>
      </rPr>
      <t>)</t>
    </r>
  </si>
  <si>
    <t>2.1  INFORMACIÓN DEL USUARIO</t>
  </si>
  <si>
    <r>
      <t xml:space="preserve">Indique el </t>
    </r>
    <r>
      <rPr>
        <u val="single"/>
        <sz val="9"/>
        <rFont val="Calibri"/>
        <family val="2"/>
        <scheme val="minor"/>
      </rPr>
      <t>valor exacto</t>
    </r>
    <r>
      <rPr>
        <sz val="9"/>
        <rFont val="Calibri"/>
        <family val="2"/>
        <scheme val="minor"/>
      </rPr>
      <t xml:space="preserve"> de la Tarifa Mínima (en Pesos colombianos) que empleó para el cálculo del monto a pagar. 
Recuerde que este valor se actualiza automáticamente cada año con el IPC, a partir del valor establecido en la Resolución 1372 de 2016 del Ministerio de Ambiente y Desarrollo Sostenible, o la que la modifique o sustituya. </t>
    </r>
  </si>
  <si>
    <t>Especie o Grupo taxonómico estudiado</t>
  </si>
  <si>
    <t>ESPECIE O GRUPO TAXONÓMICO ESTUDIADO</t>
  </si>
  <si>
    <t>Representante legal</t>
  </si>
  <si>
    <t>REPRESENTANTE LEGAL</t>
  </si>
  <si>
    <r>
      <t>COSTO DE IMPLEMENTACIÓN (</t>
    </r>
    <r>
      <rPr>
        <i/>
        <sz val="10"/>
        <rFont val="Calibri"/>
        <family val="2"/>
        <scheme val="minor"/>
      </rPr>
      <t>CI</t>
    </r>
    <r>
      <rPr>
        <sz val="10"/>
        <rFont val="Calibri"/>
        <family val="2"/>
        <scheme val="minor"/>
      </rPr>
      <t>)</t>
    </r>
  </si>
  <si>
    <r>
      <t xml:space="preserve">Si es una </t>
    </r>
    <r>
      <rPr>
        <u val="single"/>
        <sz val="9"/>
        <rFont val="Calibri"/>
        <family val="2"/>
        <scheme val="minor"/>
      </rPr>
      <t>persona jurídica</t>
    </r>
    <r>
      <rPr>
        <sz val="9"/>
        <rFont val="Calibri"/>
        <family val="2"/>
        <scheme val="minor"/>
      </rPr>
      <t xml:space="preserve">, escriba el nombre exacto del Respresentante legal a nombre de quien se expidió la factura, cuenta de cobro o documento equivalente. 
Si es </t>
    </r>
    <r>
      <rPr>
        <u val="single"/>
        <sz val="9"/>
        <rFont val="Calibri"/>
        <family val="2"/>
        <scheme val="minor"/>
      </rPr>
      <t>persona natural</t>
    </r>
    <r>
      <rPr>
        <sz val="9"/>
        <rFont val="Calibri"/>
        <family val="2"/>
        <scheme val="minor"/>
      </rPr>
      <t xml:space="preserve">, no diligencie esta casilla (dejar en blanco). 
</t>
    </r>
    <r>
      <rPr>
        <b/>
        <sz val="9"/>
        <rFont val="Calibri"/>
        <family val="2"/>
        <scheme val="minor"/>
      </rPr>
      <t>EJEMPLO:</t>
    </r>
    <r>
      <rPr>
        <sz val="9"/>
        <rFont val="Calibri"/>
        <family val="2"/>
        <scheme val="minor"/>
      </rPr>
      <t xml:space="preserve"> "Ana Rodríguez"</t>
    </r>
  </si>
  <si>
    <r>
      <t>Costo de implementación (</t>
    </r>
    <r>
      <rPr>
        <b/>
        <i/>
        <sz val="10"/>
        <rFont val="Josefin Sans"/>
        <family val="2"/>
      </rPr>
      <t>CI</t>
    </r>
    <r>
      <rPr>
        <b/>
        <sz val="10"/>
        <rFont val="Josefin Sans"/>
        <family val="2"/>
      </rPr>
      <t>)</t>
    </r>
  </si>
  <si>
    <r>
      <rPr>
        <b/>
        <i/>
        <sz val="10"/>
        <rFont val="Josefin Sans"/>
        <family val="2"/>
      </rPr>
      <t>MP</t>
    </r>
    <r>
      <rPr>
        <b/>
        <sz val="10"/>
        <rFont val="Josefin Sans"/>
        <family val="2"/>
      </rPr>
      <t xml:space="preserve"> después de reclamación</t>
    </r>
  </si>
  <si>
    <t xml:space="preserve">
MINISTERIO DE AMBIENTE Y DESARROLLO SOSTENIBLE</t>
  </si>
  <si>
    <r>
      <rPr>
        <i/>
        <sz val="10"/>
        <rFont val="Calibri"/>
        <family val="2"/>
        <scheme val="minor"/>
      </rPr>
      <t>MP</t>
    </r>
    <r>
      <rPr>
        <sz val="10"/>
        <rFont val="Calibri"/>
        <family val="2"/>
        <scheme val="minor"/>
      </rPr>
      <t xml:space="preserve"> DESPUÉS DE RECLAMACIÓN</t>
    </r>
  </si>
  <si>
    <r>
      <t>Número de Especímenes o Muestras (</t>
    </r>
    <r>
      <rPr>
        <b/>
        <i/>
        <sz val="10"/>
        <color theme="1"/>
        <rFont val="Josefin Sans"/>
        <family val="2"/>
      </rPr>
      <t>Es</t>
    </r>
    <r>
      <rPr>
        <b/>
        <sz val="10"/>
        <color theme="1"/>
        <rFont val="Josefin Sans"/>
        <family val="2"/>
      </rPr>
      <t>)</t>
    </r>
  </si>
  <si>
    <t>NOMBRE DEL EJECUTOR(ES)</t>
  </si>
  <si>
    <t>Nombre del ejecutor(es)</t>
  </si>
  <si>
    <t xml:space="preserve"> </t>
  </si>
  <si>
    <t>No. de Individuos y/o Muestras aprobados</t>
  </si>
  <si>
    <t>MINISTERIO DE AMBIENTE Y DESARROLLO SOSTENIBLE</t>
  </si>
  <si>
    <t>Capítulo 10, Título 9 de la Parte 2, Libro 2 del Decreto 1076 de 2015
(Decreto 1272 de 2016)</t>
  </si>
  <si>
    <t>1.2 INFORMACIÓN BÁSICA DEL RECAUDO TOTAL DE LA TASA COMPENSATORIA</t>
  </si>
  <si>
    <t>Información de registros biológicos</t>
  </si>
  <si>
    <t>Vigencia
(meses)</t>
  </si>
  <si>
    <r>
      <t xml:space="preserve">De conformidad con las categorías para la variable Tipo de caza (Decreto 1272 de 2016) requerida para el cálculo de la tasa compensatoria, se debe indicar aquí el tipo de caza que llevó a cabo el usuario o el infractor. 
</t>
    </r>
    <r>
      <rPr>
        <b/>
        <sz val="9"/>
        <rFont val="Calibri"/>
        <family val="2"/>
        <scheme val="minor"/>
      </rPr>
      <t xml:space="preserve">Opciones automáticas de respuesta: </t>
    </r>
    <r>
      <rPr>
        <sz val="9"/>
        <rFont val="Calibri"/>
        <family val="2"/>
        <scheme val="minor"/>
      </rPr>
      <t>“Comercial”,“Deportiva”, “Fomento”, “Científica comercial”, “Científica no comercial”, “Científica estudios ambientales”, “Control”</t>
    </r>
  </si>
  <si>
    <r>
      <t xml:space="preserve">Nombre científico del Orden al que pertenece el taxón.
</t>
    </r>
    <r>
      <rPr>
        <b/>
        <sz val="9"/>
        <rFont val="Calibri"/>
        <family val="2"/>
        <scheme val="minor"/>
      </rPr>
      <t xml:space="preserve">Nota: </t>
    </r>
    <r>
      <rPr>
        <sz val="9"/>
        <rFont val="Calibri"/>
        <family val="2"/>
        <scheme val="minor"/>
      </rPr>
      <t xml:space="preserve">No diligencie (dejar en blanco) si es para los tipos de caza "Científica no comercial" y "Científica estudios ambientales". 
</t>
    </r>
    <r>
      <rPr>
        <b/>
        <sz val="9"/>
        <rFont val="Calibri"/>
        <family val="2"/>
        <scheme val="minor"/>
      </rPr>
      <t>EJEMPLOS:</t>
    </r>
    <r>
      <rPr>
        <sz val="9"/>
        <rFont val="Calibri"/>
        <family val="2"/>
        <scheme val="minor"/>
      </rPr>
      <t xml:space="preserve"> "Squamata", "Anura", "Lepidoptera"</t>
    </r>
  </si>
  <si>
    <r>
      <t xml:space="preserve">Nombre científico de la Clase a la que pertenece el taxón.
</t>
    </r>
    <r>
      <rPr>
        <b/>
        <sz val="9"/>
        <rFont val="Calibri"/>
        <family val="2"/>
        <scheme val="minor"/>
      </rPr>
      <t>Nota:</t>
    </r>
    <r>
      <rPr>
        <sz val="9"/>
        <rFont val="Calibri"/>
        <family val="2"/>
        <scheme val="minor"/>
      </rPr>
      <t xml:space="preserve"> No diligencie (dejar en blanco) si es para los tipos de caza "Científica no comercial" y "Científica estudios ambientales".
</t>
    </r>
    <r>
      <rPr>
        <b/>
        <sz val="9"/>
        <rFont val="Calibri"/>
        <family val="2"/>
        <scheme val="minor"/>
      </rPr>
      <t xml:space="preserve">EJEMPLOS: </t>
    </r>
    <r>
      <rPr>
        <sz val="9"/>
        <rFont val="Calibri"/>
        <family val="2"/>
        <scheme val="minor"/>
      </rPr>
      <t>"Reptilia", "Amphibia", "Insecta"</t>
    </r>
  </si>
  <si>
    <r>
      <t xml:space="preserve">Nombre del departamento en el cual se realizó la caza o recolección, o en donde se realizó el decomiso de los especímenes. 
</t>
    </r>
    <r>
      <rPr>
        <b/>
        <sz val="9"/>
        <color theme="1"/>
        <rFont val="Calibri"/>
        <family val="2"/>
        <scheme val="minor"/>
      </rPr>
      <t>Opciones automáticas de respuesta:</t>
    </r>
    <r>
      <rPr>
        <sz val="9"/>
        <color theme="1"/>
        <rFont val="Calibri"/>
        <family val="2"/>
        <scheme val="minor"/>
      </rPr>
      <t xml:space="preserve"> (En lista están los 32 departamentos de Colombia)</t>
    </r>
  </si>
  <si>
    <r>
      <t xml:space="preserve">Nombre del municipio en el cual se realizó la caza o recolección, o en donde se realizó el decomiso de los especímenes.
Este campo se debe diligenciar de acuerdo con la Codificación de la División Político-Administrativa del DANE (Divipola).
</t>
    </r>
    <r>
      <rPr>
        <b/>
        <sz val="9"/>
        <color theme="1"/>
        <rFont val="Calibri"/>
        <family val="2"/>
        <scheme val="minor"/>
      </rPr>
      <t>EJEMPLOS:</t>
    </r>
    <r>
      <rPr>
        <sz val="9"/>
        <color theme="1"/>
        <rFont val="Calibri"/>
        <family val="2"/>
        <scheme val="minor"/>
      </rPr>
      <t xml:space="preserve"> "Cumaribo", "Maní", "Bogotá D.C."</t>
    </r>
  </si>
  <si>
    <r>
      <t xml:space="preserve">Se refiere al ámbito general en el cual se enmarca el proyecto realizado, con base en diferentes acciones de manejo sostenible de la fauna silvestre. Seleccione la opción </t>
    </r>
    <r>
      <rPr>
        <u val="single"/>
        <sz val="9"/>
        <rFont val="Calibri"/>
        <family val="2"/>
        <scheme val="minor"/>
      </rPr>
      <t>que aplique o mejor se ajuste</t>
    </r>
    <r>
      <rPr>
        <sz val="9"/>
        <rFont val="Calibri"/>
        <family val="2"/>
        <scheme val="minor"/>
      </rPr>
      <t xml:space="preserve"> según el objeto del proyecto.
</t>
    </r>
    <r>
      <rPr>
        <b/>
        <sz val="9"/>
        <rFont val="Calibri"/>
        <family val="2"/>
        <scheme val="minor"/>
      </rPr>
      <t xml:space="preserve">Opciones automáticas de respuesta: </t>
    </r>
    <r>
      <rPr>
        <sz val="9"/>
        <rFont val="Calibri"/>
        <family val="2"/>
        <scheme val="minor"/>
      </rPr>
      <t>(Lista de acciones de manejo sostenible de fauna silvestre)</t>
    </r>
  </si>
  <si>
    <r>
      <t xml:space="preserve">Indique el </t>
    </r>
    <r>
      <rPr>
        <u val="single"/>
        <sz val="9"/>
        <rFont val="Calibri"/>
        <family val="2"/>
        <scheme val="minor"/>
      </rPr>
      <t>valor exacto</t>
    </r>
    <r>
      <rPr>
        <sz val="9"/>
        <rFont val="Calibri"/>
        <family val="2"/>
        <scheme val="minor"/>
      </rPr>
      <t xml:space="preserve"> del Monto a Pagar (en Pesos colombianos) que le fue cobrado al usuario en la factura, cuenta de cobro o documento equivalente, </t>
    </r>
    <r>
      <rPr>
        <u val="single"/>
        <sz val="9"/>
        <rFont val="Calibri"/>
        <family val="2"/>
        <scheme val="minor"/>
      </rPr>
      <t>después</t>
    </r>
    <r>
      <rPr>
        <sz val="9"/>
        <rFont val="Calibri"/>
        <family val="2"/>
        <scheme val="minor"/>
      </rPr>
      <t xml:space="preserve"> de resuelta su reclamación. 
</t>
    </r>
    <r>
      <rPr>
        <b/>
        <sz val="9"/>
        <rFont val="Calibri"/>
        <family val="2"/>
        <scheme val="minor"/>
      </rPr>
      <t>Nota:</t>
    </r>
    <r>
      <rPr>
        <sz val="9"/>
        <rFont val="Calibri"/>
        <family val="2"/>
        <scheme val="minor"/>
      </rPr>
      <t xml:space="preserve"> No diligencie (dejar en blanco) si el usuario no presentó ninguna reclamación.
</t>
    </r>
    <r>
      <rPr>
        <b/>
        <sz val="9"/>
        <rFont val="Calibri"/>
        <family val="2"/>
        <scheme val="minor"/>
      </rPr>
      <t>EJEMPLO:</t>
    </r>
    <r>
      <rPr>
        <sz val="9"/>
        <rFont val="Calibri"/>
        <family val="2"/>
        <scheme val="minor"/>
      </rPr>
      <t xml:space="preserve"> "115.050,00"</t>
    </r>
  </si>
  <si>
    <r>
      <t xml:space="preserve">Diligencie el objetivo general del </t>
    </r>
    <r>
      <rPr>
        <u val="single"/>
        <sz val="9"/>
        <color theme="1"/>
        <rFont val="Calibri"/>
        <family val="2"/>
        <scheme val="minor"/>
      </rPr>
      <t>proyecto</t>
    </r>
    <r>
      <rPr>
        <sz val="9"/>
        <color theme="1"/>
        <rFont val="Calibri"/>
        <family val="2"/>
        <scheme val="minor"/>
      </rPr>
      <t xml:space="preserve">, tal y como fue planteado. </t>
    </r>
  </si>
  <si>
    <t>2.3  INFORMACIÓN DE LAS ESPECIES CAZADAS</t>
  </si>
  <si>
    <t>2.4  INFORMACIÓN DE VARIABLES PARA EL CÁLCULO DE LA TASA COMPENSATORIA</t>
  </si>
  <si>
    <t>2.5  INFORMACIÓN SOBRE EL MONTO A PAGAR</t>
  </si>
  <si>
    <t xml:space="preserve">El presente formulario se encuentra dividido en tres secciones que se deben diligenciar: </t>
  </si>
  <si>
    <t>No. PERMISO/ LICENCIA AMBIENTAL/ SANCIONATORIO</t>
  </si>
  <si>
    <r>
      <t>No. ESPECÍMENES O MUESTRAS (</t>
    </r>
    <r>
      <rPr>
        <i/>
        <sz val="10"/>
        <rFont val="Calibri"/>
        <family val="2"/>
        <scheme val="minor"/>
      </rPr>
      <t>Es</t>
    </r>
    <r>
      <rPr>
        <sz val="10"/>
        <rFont val="Calibri"/>
        <family val="2"/>
        <scheme val="minor"/>
      </rPr>
      <t>)</t>
    </r>
  </si>
  <si>
    <t>FORMULARIO PARA EL REPORTE ANUAL DE LA INFORMACIÓN RELACIONADA CON LA APLICACIÓN DE LA TASA COMPENSATORIA POR CAZA DE FAUNA SILVESTRE
POR PARTE DE LAS AUTORIDADES AMBIENTALES</t>
  </si>
  <si>
    <t>FORMULARIO PARA EL REPORTE ANUAL DE LA INFORMACIÓN RELACIONADA CON LA APLICACIÓN DE LA TASA COMPENSATORIA POR CAZA DE FAUNA SILVESTRE POR PARTE DE LAS AUTORIDADES AMBIENTALES</t>
  </si>
  <si>
    <r>
      <t xml:space="preserve">Es el </t>
    </r>
    <r>
      <rPr>
        <u val="single"/>
        <sz val="9"/>
        <rFont val="Calibri"/>
        <family val="2"/>
        <scheme val="minor"/>
      </rPr>
      <t>número de meses</t>
    </r>
    <r>
      <rPr>
        <sz val="9"/>
        <rFont val="Calibri"/>
        <family val="2"/>
        <scheme val="minor"/>
      </rPr>
      <t xml:space="preserve"> de la vigencia aprobada para el permiso o licencia ambiental (o contrato de acceso a recursos genéticos), según el acto administrativo que lo otorgó (o modificó, en caso de que se haya ampliado la vigencia).
Solamente exprese este valor en meses, no en años ni semanas, ni otra unidad de tiempo diferente.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diligencie únicamente "NA", referente a que no aplica.
</t>
    </r>
    <r>
      <rPr>
        <b/>
        <sz val="9"/>
        <rFont val="Calibri"/>
        <family val="2"/>
        <scheme val="minor"/>
      </rPr>
      <t>EJEMPLOS:</t>
    </r>
    <r>
      <rPr>
        <sz val="9"/>
        <rFont val="Calibri"/>
        <family val="2"/>
        <scheme val="minor"/>
      </rPr>
      <t xml:space="preserve">  "7", "10,5", "24", "NA"</t>
    </r>
  </si>
  <si>
    <r>
      <t xml:space="preserve">Categoría que se refiere al estado de conservación del hábitat, según los criterios establecidos en el Decreto 1272 de 2016. Seleccione el correspondiente a la especie cazada.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</si>
  <si>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Valor calculado del Coeficiente biótico para la especie o grupo taxonómico cazado, de acuerdo con los criterios establecidos en el Decreto 1272 de 2016. 
</t>
    </r>
    <r>
      <rPr>
        <b/>
        <sz val="9"/>
        <rFont val="Calibri"/>
        <family val="2"/>
        <scheme val="minor"/>
      </rPr>
      <t>Opciones automáticas de respuesta:</t>
    </r>
    <r>
      <rPr>
        <sz val="9"/>
        <rFont val="Calibri"/>
        <family val="2"/>
        <scheme val="minor"/>
      </rPr>
      <t xml:space="preserve"> "1", "2", "3", "4", "5"</t>
    </r>
  </si>
  <si>
    <r>
      <t xml:space="preserve">Valor de la categoría determinada de la variable Grupo trófico para la especie o grupo taxonómico cazado, siguiendo los criterios establecidos en el Decreto 1272 de 2016.
</t>
    </r>
    <r>
      <rPr>
        <b/>
        <sz val="9"/>
        <rFont val="Calibri"/>
        <family val="2"/>
        <scheme val="minor"/>
      </rPr>
      <t xml:space="preserve">Opciones automáticas de respuesta: </t>
    </r>
    <r>
      <rPr>
        <sz val="9"/>
        <rFont val="Calibri"/>
        <family val="2"/>
        <scheme val="minor"/>
      </rPr>
      <t>(Lista de los valores de la variable Grupo trófico)</t>
    </r>
  </si>
  <si>
    <r>
      <t xml:space="preserve">Indique el </t>
    </r>
    <r>
      <rPr>
        <u val="single"/>
        <sz val="9"/>
        <rFont val="Calibri"/>
        <family val="2"/>
        <scheme val="minor"/>
      </rPr>
      <t>número exacto</t>
    </r>
    <r>
      <rPr>
        <sz val="9"/>
        <rFont val="Calibri"/>
        <family val="2"/>
        <scheme val="minor"/>
      </rPr>
      <t xml:space="preserve"> de individuos o muestras cazados o recolectados </t>
    </r>
    <r>
      <rPr>
        <u val="single"/>
        <sz val="9"/>
        <rFont val="Calibri"/>
        <family val="2"/>
        <scheme val="minor"/>
      </rPr>
      <t>con el cual se calculó el Monto a pagar</t>
    </r>
    <r>
      <rPr>
        <sz val="9"/>
        <rFont val="Calibri"/>
        <family val="2"/>
        <scheme val="minor"/>
      </rPr>
      <t xml:space="preserve">. Tenga en cuenta los criterios establecidos para tal fin en el artículo 2.2.9.10.4.1 del Decreto 1272 de 2016.
No use rangos.
</t>
    </r>
    <r>
      <rPr>
        <b/>
        <sz val="9"/>
        <rFont val="Calibri"/>
        <family val="2"/>
        <scheme val="minor"/>
      </rPr>
      <t>EJEMPLOS:</t>
    </r>
    <r>
      <rPr>
        <sz val="9"/>
        <rFont val="Calibri"/>
        <family val="2"/>
        <scheme val="minor"/>
      </rPr>
      <t xml:space="preserve"> "1", "3", "25", "100"</t>
    </r>
  </si>
  <si>
    <r>
      <t xml:space="preserve">Indique el </t>
    </r>
    <r>
      <rPr>
        <u val="single"/>
        <sz val="9"/>
        <rFont val="Calibri"/>
        <family val="2"/>
        <scheme val="minor"/>
      </rPr>
      <t>valor exacto</t>
    </r>
    <r>
      <rPr>
        <sz val="9"/>
        <rFont val="Calibri"/>
        <family val="2"/>
        <scheme val="minor"/>
      </rPr>
      <t xml:space="preserve"> del Costo de implementación (en Pesos colombianos) que empleó para el cálculo del monto a pagar. 
Recuerde que este valor se actualiza automáticamente cada año con el IPC, a partir del valor establecido en el Decreto 1272 de 2016. </t>
    </r>
  </si>
  <si>
    <r>
      <t xml:space="preserve">Indique el </t>
    </r>
    <r>
      <rPr>
        <u val="single"/>
        <sz val="9"/>
        <color theme="1"/>
        <rFont val="Calibri"/>
        <family val="2"/>
        <scheme val="minor"/>
      </rPr>
      <t>valor exacto</t>
    </r>
    <r>
      <rPr>
        <sz val="9"/>
        <color theme="1"/>
        <rFont val="Calibri"/>
        <family val="2"/>
        <scheme val="minor"/>
      </rPr>
      <t xml:space="preserve"> del presupuesto del proyecto (en Pesos colombianos) que se financia sólo con dinero recaudado a través de la Tasa compensatoria. 
</t>
    </r>
    <r>
      <rPr>
        <b/>
        <sz val="9"/>
        <color theme="1"/>
        <rFont val="Calibri"/>
        <family val="2"/>
        <scheme val="minor"/>
      </rPr>
      <t>EJEMPLO:</t>
    </r>
    <r>
      <rPr>
        <sz val="9"/>
        <color theme="1"/>
        <rFont val="Calibri"/>
        <family val="2"/>
        <scheme val="minor"/>
      </rPr>
      <t xml:space="preserve"> "20.000.000,00"</t>
    </r>
  </si>
  <si>
    <t>Señale brevemente los resultados más relevantes del proyecto obtenidos a la fecha de cierre del reporte (31 de diciembre del año reportado). 
Incluya entre estos, los productos generados (diferentes a informes) como: libros, cartillas, documentales, planes o programas formulados/publicados, artículos científicos, etc.</t>
  </si>
  <si>
    <r>
      <t xml:space="preserve">Valor correspondiente de la variable Coeficiente de valoración para la especie o grupo taxonómico cazado, siguiendo los criterios establecidos en el Decreto 1272 de 2016 y la Resolución 0589 de 2017 (o la norma que la modifique o sustituya). 
</t>
    </r>
    <r>
      <rPr>
        <sz val="9"/>
        <rFont val="Calibri"/>
        <family val="2"/>
        <scheme val="minor"/>
      </rPr>
      <t xml:space="preserve">
</t>
    </r>
    <r>
      <rPr>
        <b/>
        <sz val="9"/>
        <rFont val="Calibri"/>
        <family val="2"/>
        <scheme val="minor"/>
      </rPr>
      <t>EJEMPLOS:</t>
    </r>
    <r>
      <rPr>
        <sz val="9"/>
        <rFont val="Calibri"/>
        <family val="2"/>
        <scheme val="minor"/>
      </rPr>
      <t xml:space="preserve"> "20", "10", "0,05"</t>
    </r>
  </si>
  <si>
    <t>1. INFORMACIÓN BÁSICA DE LA AUTORIDAD AMBIENTAL Y RECAUDO TOTAL DE LA TASA COMPENSATORIA POR CAZA DE FAUNA SILVESTRE</t>
  </si>
  <si>
    <r>
      <t xml:space="preserve">Valor calculado del Factor regional para la especie o grupo taxonómico cazado. Recuerde que de conformidad con el artículo 2.2.9.10.2.4 del Decreto 1272 de 2016, esta variable es el resultado de la siguiente expresión: 
     </t>
    </r>
    <r>
      <rPr>
        <i/>
        <sz val="9"/>
        <color theme="1"/>
        <rFont val="Calibri"/>
        <family val="2"/>
        <scheme val="minor"/>
      </rPr>
      <t xml:space="preserve"> FR </t>
    </r>
    <r>
      <rPr>
        <sz val="9"/>
        <color theme="1"/>
        <rFont val="Calibri"/>
        <family val="2"/>
        <scheme val="minor"/>
      </rPr>
      <t>= (</t>
    </r>
    <r>
      <rPr>
        <i/>
        <sz val="9"/>
        <color theme="1"/>
        <rFont val="Calibri"/>
        <family val="2"/>
        <scheme val="minor"/>
      </rPr>
      <t xml:space="preserve">Cb </t>
    </r>
    <r>
      <rPr>
        <sz val="9"/>
        <color theme="1"/>
        <rFont val="Calibri"/>
        <family val="2"/>
        <scheme val="minor"/>
      </rPr>
      <t>+ 4,5</t>
    </r>
    <r>
      <rPr>
        <i/>
        <sz val="9"/>
        <color theme="1"/>
        <rFont val="Calibri"/>
        <family val="2"/>
        <scheme val="minor"/>
      </rPr>
      <t>N</t>
    </r>
    <r>
      <rPr>
        <sz val="9"/>
        <color theme="1"/>
        <rFont val="Calibri"/>
        <family val="2"/>
        <scheme val="minor"/>
      </rPr>
      <t xml:space="preserve">) x </t>
    </r>
    <r>
      <rPr>
        <i/>
        <sz val="9"/>
        <color theme="1"/>
        <rFont val="Calibri"/>
        <family val="2"/>
        <scheme val="minor"/>
      </rPr>
      <t xml:space="preserve">Tc </t>
    </r>
    <r>
      <rPr>
        <sz val="9"/>
        <color theme="1"/>
        <rFont val="Calibri"/>
        <family val="2"/>
        <scheme val="minor"/>
      </rPr>
      <t xml:space="preserve">x </t>
    </r>
    <r>
      <rPr>
        <i/>
        <sz val="9"/>
        <color theme="1"/>
        <rFont val="Calibri"/>
        <family val="2"/>
        <scheme val="minor"/>
      </rPr>
      <t xml:space="preserve">Gt </t>
    </r>
    <r>
      <rPr>
        <sz val="9"/>
        <color theme="1"/>
        <rFont val="Calibri"/>
        <family val="2"/>
        <scheme val="minor"/>
      </rPr>
      <t xml:space="preserve">x </t>
    </r>
    <r>
      <rPr>
        <i/>
        <sz val="9"/>
        <color theme="1"/>
        <rFont val="Calibri"/>
        <family val="2"/>
        <scheme val="minor"/>
      </rPr>
      <t>V</t>
    </r>
    <r>
      <rPr>
        <sz val="9"/>
        <color theme="1"/>
        <rFont val="Calibri"/>
        <family val="2"/>
        <scheme val="minor"/>
      </rPr>
      <t xml:space="preserve"> 
</t>
    </r>
    <r>
      <rPr>
        <b/>
        <sz val="9"/>
        <color theme="1"/>
        <rFont val="Calibri"/>
        <family val="2"/>
        <scheme val="minor"/>
      </rPr>
      <t xml:space="preserve">Nota: </t>
    </r>
    <r>
      <rPr>
        <sz val="9"/>
        <color theme="1"/>
        <rFont val="Calibri"/>
        <family val="2"/>
        <scheme val="minor"/>
      </rPr>
      <t xml:space="preserve">Diligencie el valor exacto; incluya todas las cifras decimales y no redondee el valor a número entero. 
</t>
    </r>
    <r>
      <rPr>
        <b/>
        <sz val="9"/>
        <color theme="1"/>
        <rFont val="Calibri"/>
        <family val="2"/>
        <scheme val="minor"/>
      </rPr>
      <t xml:space="preserve">EJEMPLOS: </t>
    </r>
    <r>
      <rPr>
        <sz val="9"/>
        <color theme="1"/>
        <rFont val="Calibri"/>
        <family val="2"/>
        <scheme val="minor"/>
      </rPr>
      <t>"3,84", "0,765", "0,015"</t>
    </r>
  </si>
  <si>
    <t>Cálculo de la Tasa compensatoria</t>
  </si>
  <si>
    <r>
      <t>Este formulario debe ser remitido por la autoridad ambiental competente, junto con el informe soporte, al Ministerio de Ambiente y Desarrollo Sostenible a más tardar el 30 de abril de cada año, en medio físico y magnético a la Oficina de Negocios Verdes y Sostenibles o</t>
    </r>
    <r>
      <rPr>
        <i/>
        <sz val="10"/>
        <rFont val="Calibri"/>
        <family val="2"/>
        <scheme val="minor"/>
      </rPr>
      <t xml:space="preserve"> la que haga sus veces, y</t>
    </r>
    <r>
      <rPr>
        <i/>
        <sz val="10"/>
        <color theme="1"/>
        <rFont val="Calibri"/>
        <family val="2"/>
        <scheme val="minor"/>
      </rPr>
      <t xml:space="preserve"> en medio digital al correo electrónico </t>
    </r>
    <r>
      <rPr>
        <i/>
        <u val="single"/>
        <sz val="10"/>
        <color rgb="FF0070C0"/>
        <rFont val="Calibri"/>
        <family val="2"/>
        <scheme val="minor"/>
      </rPr>
      <t>tasafauna@minambiente.gov.co</t>
    </r>
  </si>
  <si>
    <r>
      <t xml:space="preserve">Fecha en la que fue otorgado el permiso o la licencia ambiental (o contrato de acceso a recursos genéticos). 
Utilice siempre el siguiente esquema: DD-MM-AAAA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diligenciar únicamente "NA", referente a que no aplica.
          </t>
    </r>
    <r>
      <rPr>
        <b/>
        <sz val="9"/>
        <rFont val="Calibri"/>
        <family val="2"/>
        <scheme val="minor"/>
      </rPr>
      <t xml:space="preserve">
EJEMPLOS: </t>
    </r>
    <r>
      <rPr>
        <sz val="9"/>
        <rFont val="Calibri"/>
        <family val="2"/>
        <scheme val="minor"/>
      </rPr>
      <t xml:space="preserve"> "12/09/2016", "NA"</t>
    </r>
  </si>
  <si>
    <r>
      <t xml:space="preserve">Nombre de la </t>
    </r>
    <r>
      <rPr>
        <u val="single"/>
        <sz val="9"/>
        <rFont val="Calibri"/>
        <family val="2"/>
        <scheme val="minor"/>
      </rPr>
      <t>categoría taxonómica de menor nivel</t>
    </r>
    <r>
      <rPr>
        <sz val="9"/>
        <rFont val="Calibri"/>
        <family val="2"/>
        <scheme val="minor"/>
      </rPr>
      <t xml:space="preserve"> del organismo cazado o recolectado.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Si el grupo taxonómico mínimo está a nivel de Orden o Clase, este debe coincidir con el que se diligencie en las columnas "ORDEN" o "CLASE". 
Tener en cuenta que para los tipos de caza "Científica no comercial" y "Científica estudios ambientales" solamente se usarán los grupos taxonómicos "Vertebrados" e "Invertebrados", conforme a lo establecido en el Decreto 1272 de 2016. 
</t>
    </r>
    <r>
      <rPr>
        <b/>
        <sz val="9"/>
        <rFont val="Calibri"/>
        <family val="2"/>
        <scheme val="minor"/>
      </rPr>
      <t xml:space="preserve">Nota: </t>
    </r>
    <r>
      <rPr>
        <u val="single"/>
        <sz val="9"/>
        <rFont val="Calibri"/>
        <family val="2"/>
        <scheme val="minor"/>
      </rPr>
      <t>Sólo debe utilizarse una fila por especie o grupo taxonómico</t>
    </r>
    <r>
      <rPr>
        <sz val="9"/>
        <rFont val="Calibri"/>
        <family val="2"/>
        <scheme val="minor"/>
      </rPr>
      <t xml:space="preserve">. Si el usuario realizó la caza de más de una especie o grupo, cada una debe diligenciarse en una sola fila, para que así la información de esa fila corresponda solamente a dicha especie o grupo.
</t>
    </r>
    <r>
      <rPr>
        <b/>
        <sz val="9"/>
        <rFont val="Calibri"/>
        <family val="2"/>
        <scheme val="minor"/>
      </rPr>
      <t xml:space="preserve">Ejemplos: </t>
    </r>
    <r>
      <rPr>
        <sz val="9"/>
        <rFont val="Calibri"/>
        <family val="2"/>
        <scheme val="minor"/>
      </rPr>
      <t>"Micrurus spixi", "Phyllomedusa venusta", "Nymphalidae", "Vertebrados"</t>
    </r>
  </si>
  <si>
    <r>
      <t xml:space="preserve">Indique el </t>
    </r>
    <r>
      <rPr>
        <u val="single"/>
        <sz val="9"/>
        <rFont val="Calibri"/>
        <family val="2"/>
        <scheme val="minor"/>
      </rPr>
      <t>valor exacto</t>
    </r>
    <r>
      <rPr>
        <sz val="9"/>
        <rFont val="Calibri"/>
        <family val="2"/>
        <scheme val="minor"/>
      </rPr>
      <t xml:space="preserve"> del presupuesto ejecutado del proyecto (en Pesos colombianos) hasta la fecha de cierre del reporte, correspondiente al 31 de diciembre del año reportado. 
No hace falta diferenciar por fuentes del financiación, sólo debe reportar el valor ejecutado.
</t>
    </r>
    <r>
      <rPr>
        <b/>
        <sz val="9"/>
        <rFont val="Calibri"/>
        <family val="2"/>
        <scheme val="minor"/>
      </rPr>
      <t>EJEMPLO:</t>
    </r>
    <r>
      <rPr>
        <sz val="9"/>
        <rFont val="Calibri"/>
        <family val="2"/>
        <scheme val="minor"/>
      </rPr>
      <t xml:space="preserve"> "40.000.000,00"</t>
    </r>
  </si>
  <si>
    <r>
      <rPr>
        <sz val="10.5"/>
        <rFont val="Calibri"/>
        <family val="2"/>
        <scheme val="minor"/>
      </rPr>
      <t>Las secciones 2 y 3 están diseñadas a manera de matriz. En estas, al hacer clic sobre cualquiera de los elementos consignados en la segunda fila será dirigido automáticamente a la hoja</t>
    </r>
    <r>
      <rPr>
        <b/>
        <sz val="10.5"/>
        <rFont val="Calibri"/>
        <family val="2"/>
        <scheme val="minor"/>
      </rPr>
      <t xml:space="preserve"> "INSTRUCTIVO"</t>
    </r>
    <r>
      <rPr>
        <sz val="10.5"/>
        <rFont val="Calibri"/>
        <family val="2"/>
        <scheme val="minor"/>
      </rPr>
      <t xml:space="preserve">, en donde encontrará la definición respectiva, así como indicaciones y ejemplos que ilustran la forma de diligenciarse. Para regresar a la matriz, sólo se debe hacer clic sobre el ícono: </t>
    </r>
    <r>
      <rPr>
        <b/>
        <sz val="12.5"/>
        <color rgb="FF0070C0"/>
        <rFont val="Calibri"/>
        <family val="2"/>
        <scheme val="minor"/>
      </rPr>
      <t>«</t>
    </r>
  </si>
  <si>
    <r>
      <t xml:space="preserve">Categoría que se refiere al riesgo de extinción de una especie o al estado de la evaluación de dicho riesgo. Seleccione el correspondiente a la especie cazada.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</si>
  <si>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Indique el </t>
    </r>
    <r>
      <rPr>
        <u val="single"/>
        <sz val="9"/>
        <rFont val="Calibri"/>
        <family val="2"/>
        <scheme val="minor"/>
      </rPr>
      <t>valor exacto</t>
    </r>
    <r>
      <rPr>
        <sz val="9"/>
        <rFont val="Calibri"/>
        <family val="2"/>
        <scheme val="minor"/>
      </rPr>
      <t xml:space="preserve"> del Monto a Pagar (en Pesos colombianos) que le fue cobrado al usuario en la factura, cuenta de cobro o documento equivalente. 
Cuando se haya cazado más de una especie para un mismo permiso, licencia ambiental o evento de caza (infractores o usuarios no obligados a pedir permiso), y por consiguiente se hayan diligenciado varias filas, </t>
    </r>
    <r>
      <rPr>
        <u val="single"/>
        <sz val="9"/>
        <rFont val="Calibri"/>
        <family val="2"/>
        <scheme val="minor"/>
      </rPr>
      <t>solamente reporte en una fila</t>
    </r>
    <r>
      <rPr>
        <sz val="9"/>
        <rFont val="Calibri"/>
        <family val="2"/>
        <scheme val="minor"/>
      </rPr>
      <t xml:space="preserve"> (de preferencia la primera) el valor total del monto a pagar que se le cobró al usuario. 
</t>
    </r>
    <r>
      <rPr>
        <b/>
        <sz val="9"/>
        <rFont val="Calibri"/>
        <family val="2"/>
        <scheme val="minor"/>
      </rPr>
      <t>EJEMPLO:</t>
    </r>
    <r>
      <rPr>
        <sz val="9"/>
        <rFont val="Calibri"/>
        <family val="2"/>
        <scheme val="minor"/>
      </rPr>
      <t xml:space="preserve"> "130.208,00"</t>
    </r>
  </si>
  <si>
    <r>
      <t xml:space="preserve">Nombre de la categoría taxonómica de menor nivel del organismo estudiado.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t>
    </r>
    <r>
      <rPr>
        <b/>
        <sz val="9"/>
        <color theme="1"/>
        <rFont val="Calibri"/>
        <family val="2"/>
        <scheme val="minor"/>
      </rPr>
      <t>EJEMPLOS:</t>
    </r>
    <r>
      <rPr>
        <sz val="9"/>
        <color theme="1"/>
        <rFont val="Calibri"/>
        <family val="2"/>
        <scheme val="minor"/>
      </rPr>
      <t xml:space="preserve"> "Puma concolor", "Podocnemis expansa"
Si el grupo taxonómico mínimo está a nivel de Familia, Orden o Clase, diligencie los nombres en latín. 
  </t>
    </r>
    <r>
      <rPr>
        <b/>
        <sz val="9"/>
        <color theme="1"/>
        <rFont val="Calibri"/>
        <family val="2"/>
        <scheme val="minor"/>
      </rPr>
      <t>EJEMPLO:</t>
    </r>
    <r>
      <rPr>
        <sz val="9"/>
        <color theme="1"/>
        <rFont val="Calibri"/>
        <family val="2"/>
        <scheme val="minor"/>
      </rPr>
      <t xml:space="preserve"> escriba "Mammalia" en lugar de "Mamíferos". 
</t>
    </r>
    <r>
      <rPr>
        <b/>
        <sz val="9"/>
        <color theme="1"/>
        <rFont val="Calibri"/>
        <family val="2"/>
        <scheme val="minor"/>
      </rPr>
      <t xml:space="preserve">Nota: </t>
    </r>
    <r>
      <rPr>
        <sz val="9"/>
        <color theme="1"/>
        <rFont val="Calibri"/>
        <family val="2"/>
        <scheme val="minor"/>
      </rPr>
      <t xml:space="preserve">Si el proyecto fue sobre más de una especie o grupo taxonómico, escriba todos los nombres en la misma celda separados por el signo punto y coma (;). 
  </t>
    </r>
    <r>
      <rPr>
        <b/>
        <sz val="9"/>
        <color theme="1"/>
        <rFont val="Calibri"/>
        <family val="2"/>
        <scheme val="minor"/>
      </rPr>
      <t>EJEMPLO:</t>
    </r>
    <r>
      <rPr>
        <sz val="9"/>
        <color theme="1"/>
        <rFont val="Calibri"/>
        <family val="2"/>
        <scheme val="minor"/>
      </rPr>
      <t xml:space="preserve"> "Dasypus sabanicola; Dasypus kappleri; Dasypus novemcinctus; Priodontes maximus"</t>
    </r>
  </si>
  <si>
    <r>
      <t xml:space="preserve">Diligencie el nombre del ejecutor del proyecto. Si es más de uno, escriba todos los nombres en la misma celda separados por el signo punto y coma (;).
Escriba el nombre exacto, sin alterar la ortografía. Cuando el ejecutor sea la misma autoridad ambiental que reporta, puede escribir "Autoridad ambiental".
</t>
    </r>
    <r>
      <rPr>
        <b/>
        <sz val="9"/>
        <rFont val="Calibri"/>
        <family val="2"/>
        <scheme val="minor"/>
      </rPr>
      <t>EJEMPLOS:</t>
    </r>
    <r>
      <rPr>
        <sz val="9"/>
        <rFont val="Calibri"/>
        <family val="2"/>
        <scheme val="minor"/>
      </rPr>
      <t xml:space="preserve"> "Fundación Animales de Colombia", "Conservación Internacional; Universidad de Los Llanos", "Autoridad ambiental"</t>
    </r>
  </si>
  <si>
    <r>
      <rPr>
        <sz val="10.5"/>
        <rFont val="Calibri"/>
        <family val="2"/>
        <scheme val="minor"/>
      </rPr>
      <t xml:space="preserve">Adicional a lo anterior, se tendrá que presentar un </t>
    </r>
    <r>
      <rPr>
        <b/>
        <u val="single"/>
        <sz val="10.5"/>
        <rFont val="Calibri"/>
        <family val="2"/>
        <scheme val="minor"/>
      </rPr>
      <t>Informe soporte</t>
    </r>
    <r>
      <rPr>
        <sz val="10.5"/>
        <rFont val="Calibri"/>
        <family val="2"/>
        <scheme val="minor"/>
      </rPr>
      <t xml:space="preserve"> que deberá incluir al menos los siguientes aspectos sobre el respectivo periodo reportado: </t>
    </r>
    <r>
      <rPr>
        <sz val="10.5"/>
        <color theme="1"/>
        <rFont val="Calibri"/>
        <family val="2"/>
        <scheme val="minor"/>
      </rPr>
      <t xml:space="preserve">
</t>
    </r>
    <r>
      <rPr>
        <b/>
        <sz val="10.5"/>
        <color theme="1"/>
        <rFont val="Calibri"/>
        <family val="2"/>
        <scheme val="minor"/>
      </rPr>
      <t>a.</t>
    </r>
    <r>
      <rPr>
        <sz val="10.5"/>
        <color theme="1"/>
        <rFont val="Calibri"/>
        <family val="2"/>
        <scheme val="minor"/>
      </rPr>
      <t xml:space="preserve"> Información consolidada de las solicitudes de permisos o licencias para caza de fauna silvestre, tanto otorgadas como negadas.
</t>
    </r>
    <r>
      <rPr>
        <b/>
        <sz val="10.5"/>
        <color theme="1"/>
        <rFont val="Calibri"/>
        <family val="2"/>
        <scheme val="minor"/>
      </rPr>
      <t>b</t>
    </r>
    <r>
      <rPr>
        <b/>
        <sz val="10.5"/>
        <rFont val="Calibri"/>
        <family val="2"/>
        <scheme val="minor"/>
      </rPr>
      <t>.</t>
    </r>
    <r>
      <rPr>
        <sz val="10.5"/>
        <rFont val="Calibri"/>
        <family val="2"/>
        <scheme val="minor"/>
      </rPr>
      <t xml:space="preserve"> Facilidades y dificultades para determinar las variables para el cálculo de la tasa compensatoria, especialmente lo referente al acceso a la información, tanto la que presenta el usuario como la consultada en la literatura u otras fuentes</t>
    </r>
    <r>
      <rPr>
        <sz val="10.5"/>
        <color theme="1"/>
        <rFont val="Calibri"/>
        <family val="2"/>
        <scheme val="minor"/>
      </rPr>
      <t xml:space="preserve">.  
</t>
    </r>
    <r>
      <rPr>
        <b/>
        <sz val="10.5"/>
        <color theme="1"/>
        <rFont val="Calibri"/>
        <family val="2"/>
        <scheme val="minor"/>
      </rPr>
      <t>c.</t>
    </r>
    <r>
      <rPr>
        <sz val="10.5"/>
        <color theme="1"/>
        <rFont val="Calibri"/>
        <family val="2"/>
        <scheme val="minor"/>
      </rPr>
      <t xml:space="preserve"> </t>
    </r>
    <r>
      <rPr>
        <sz val="10.5"/>
        <rFont val="Calibri"/>
        <family val="2"/>
        <scheme val="minor"/>
      </rPr>
      <t xml:space="preserve">Describir facilidades y limitaciones de los aspectos relacionados con la liquidación y el cobro y recaudo de la tasa. 
</t>
    </r>
    <r>
      <rPr>
        <b/>
        <sz val="10.5"/>
        <rFont val="Calibri"/>
        <family val="2"/>
        <scheme val="minor"/>
      </rPr>
      <t>d.</t>
    </r>
    <r>
      <rPr>
        <sz val="10.5"/>
        <rFont val="Calibri"/>
        <family val="2"/>
        <scheme val="minor"/>
      </rPr>
      <t xml:space="preserve"> Mencionar las principales razones por las que se hayan presentado reclamaciones.  </t>
    </r>
    <r>
      <rPr>
        <sz val="10.5"/>
        <color theme="1"/>
        <rFont val="Calibri"/>
        <family val="2"/>
        <scheme val="minor"/>
      </rPr>
      <t xml:space="preserve">
</t>
    </r>
    <r>
      <rPr>
        <b/>
        <sz val="10.5"/>
        <color theme="1"/>
        <rFont val="Calibri"/>
        <family val="2"/>
        <scheme val="minor"/>
      </rPr>
      <t>e.</t>
    </r>
    <r>
      <rPr>
        <sz val="10.5"/>
        <color theme="1"/>
        <rFont val="Calibri"/>
        <family val="2"/>
        <scheme val="minor"/>
      </rPr>
      <t xml:space="preserve"> Observaciones y análisis con relación al recaudo anual de la tasa. 
</t>
    </r>
    <r>
      <rPr>
        <b/>
        <sz val="10.5"/>
        <color theme="1"/>
        <rFont val="Calibri"/>
        <family val="2"/>
        <scheme val="minor"/>
      </rPr>
      <t>f.</t>
    </r>
    <r>
      <rPr>
        <sz val="10.5"/>
        <color theme="1"/>
        <rFont val="Calibri"/>
        <family val="2"/>
        <scheme val="minor"/>
      </rPr>
      <t xml:space="preserve"> </t>
    </r>
    <r>
      <rPr>
        <sz val="10.5"/>
        <rFont val="Calibri"/>
        <family val="2"/>
        <scheme val="minor"/>
      </rPr>
      <t>Mencionar brevemente las acciones realiza</t>
    </r>
    <r>
      <rPr>
        <sz val="10.5"/>
        <color theme="1"/>
        <rFont val="Calibri"/>
        <family val="2"/>
        <scheme val="minor"/>
      </rPr>
      <t>das para socializar la implementación de la tasa con usua</t>
    </r>
    <r>
      <rPr>
        <sz val="10.5"/>
        <rFont val="Calibri"/>
        <family val="2"/>
        <scheme val="minor"/>
      </rPr>
      <t>rios y/o</t>
    </r>
    <r>
      <rPr>
        <sz val="10.5"/>
        <color theme="1"/>
        <rFont val="Calibri"/>
        <family val="2"/>
        <scheme val="minor"/>
      </rPr>
      <t xml:space="preserve"> comunidad en general.  
</t>
    </r>
  </si>
  <si>
    <r>
      <rPr>
        <b/>
        <sz val="10.5"/>
        <color theme="1"/>
        <rFont val="Calibri"/>
        <family val="2"/>
        <scheme val="minor"/>
      </rPr>
      <t>1.  Autoridad ambiental</t>
    </r>
    <r>
      <rPr>
        <sz val="10.5"/>
        <color theme="1"/>
        <rFont val="Calibri"/>
        <family val="2"/>
        <scheme val="minor"/>
      </rPr>
      <t xml:space="preserve">
</t>
    </r>
    <r>
      <rPr>
        <sz val="10.5"/>
        <rFont val="Calibri"/>
        <family val="2"/>
        <scheme val="minor"/>
      </rPr>
      <t>En esta</t>
    </r>
    <r>
      <rPr>
        <sz val="10.5"/>
        <color theme="1"/>
        <rFont val="Calibri"/>
        <family val="2"/>
        <scheme val="minor"/>
      </rPr>
      <t xml:space="preserve"> primera sección se deberá consignar la </t>
    </r>
    <r>
      <rPr>
        <sz val="10.5"/>
        <rFont val="Calibri"/>
        <family val="2"/>
        <scheme val="minor"/>
      </rPr>
      <t xml:space="preserve">información de la Autoridad Ambiental y el profesional que diligencia el formulario, así como lo referente al año de reporte y el monto total recaudado por concepto de Tasa compensatoria por caza de fauna silvestre (TCFS) en dicho periodo. </t>
    </r>
    <r>
      <rPr>
        <sz val="10.5"/>
        <color theme="1"/>
        <rFont val="Calibri"/>
        <family val="2"/>
        <scheme val="minor"/>
      </rPr>
      <t xml:space="preserve">
</t>
    </r>
    <r>
      <rPr>
        <b/>
        <sz val="10.5"/>
        <rFont val="Calibri"/>
        <family val="2"/>
        <scheme val="minor"/>
      </rPr>
      <t>2. Implementación</t>
    </r>
    <r>
      <rPr>
        <sz val="10.5"/>
        <rFont val="Calibri"/>
        <family val="2"/>
        <scheme val="minor"/>
      </rPr>
      <t xml:space="preserve">
En esta sección se deberá incluir la información básica relacionada con: el permiso, la licencia o el procedimiento sancionatorio ambiental; los especímenes cazados o recolectados; las variables determinadas para el cálculo de la tasa; y el recaudo por concepto de la tasa compensatoria en cada caso. 
Las columnas contienen los elementos requeridos con relación a cada permiso, licencia o expediente del procedimiento sancionatorio ambiental, cuya información deberá ir consignada en las filas; por lo tanto, </t>
    </r>
    <r>
      <rPr>
        <u val="single"/>
        <sz val="10.5"/>
        <rFont val="Calibri"/>
        <family val="2"/>
        <scheme val="minor"/>
      </rPr>
      <t>cada fila</t>
    </r>
    <r>
      <rPr>
        <sz val="10.5"/>
        <rFont val="Calibri"/>
        <family val="2"/>
        <scheme val="minor"/>
      </rPr>
      <t xml:space="preserve"> debe corresponder únicamente a los datos sobre una especie o grupo taxonómico.</t>
    </r>
    <r>
      <rPr>
        <sz val="10.5"/>
        <color rgb="FFFF0000"/>
        <rFont val="Calibri"/>
        <family val="2"/>
        <scheme val="minor"/>
      </rPr>
      <t xml:space="preserve">
</t>
    </r>
    <r>
      <rPr>
        <sz val="10.5"/>
        <rFont val="Calibri"/>
        <family val="2"/>
        <scheme val="minor"/>
      </rPr>
      <t xml:space="preserve">
</t>
    </r>
    <r>
      <rPr>
        <b/>
        <sz val="10.5"/>
        <rFont val="Calibri"/>
        <family val="2"/>
        <scheme val="minor"/>
      </rPr>
      <t>3. Inversión</t>
    </r>
    <r>
      <rPr>
        <sz val="10.5"/>
        <rFont val="Calibri"/>
        <family val="2"/>
        <scheme val="minor"/>
      </rPr>
      <t xml:space="preserve">
En esta última sección se deberá consignar una información general en relación con cada proyecto que sea desarrollado por la Autoridad Ambiental para la inversión de la TCFS durante el año de reporte. 
Las columnas contienen elementos referidos a la inversión del monto recaudado por proyecto; por tanto, se debe diligenciar solamente un proyecto </t>
    </r>
    <r>
      <rPr>
        <u val="single"/>
        <sz val="10.5"/>
        <rFont val="Calibri"/>
        <family val="2"/>
        <scheme val="minor"/>
      </rPr>
      <t>por fila</t>
    </r>
    <r>
      <rPr>
        <sz val="10.5"/>
        <rFont val="Calibri"/>
        <family val="2"/>
        <scheme val="minor"/>
      </rPr>
      <t xml:space="preserve">. </t>
    </r>
  </si>
  <si>
    <r>
      <t xml:space="preserve">Indique el </t>
    </r>
    <r>
      <rPr>
        <u val="single"/>
        <sz val="9"/>
        <rFont val="Calibri"/>
        <family val="2"/>
        <scheme val="minor"/>
      </rPr>
      <t>número o rango exacto</t>
    </r>
    <r>
      <rPr>
        <sz val="9"/>
        <rFont val="Calibri"/>
        <family val="2"/>
        <scheme val="minor"/>
      </rPr>
      <t xml:space="preserve"> de individuos o muestras aprobados dentro del permiso o la licencia ambiental para su caza o recolección por parte del usuario. 
</t>
    </r>
    <r>
      <rPr>
        <u val="single"/>
        <sz val="9"/>
        <rFont val="Calibri"/>
        <family val="2"/>
        <scheme val="minor"/>
      </rPr>
      <t>Solamente</t>
    </r>
    <r>
      <rPr>
        <sz val="9"/>
        <rFont val="Calibri"/>
        <family val="2"/>
        <scheme val="minor"/>
      </rPr>
      <t xml:space="preserve"> en el caso de infractores y en aquellos que dentro de la autorización otorgada no se especifica ningún número o rango de especímenes, diligencie "NA" referente a que no aplica. 
</t>
    </r>
    <r>
      <rPr>
        <b/>
        <sz val="9"/>
        <rFont val="Calibri"/>
        <family val="2"/>
        <scheme val="minor"/>
      </rPr>
      <t>EJEMPLOS:</t>
    </r>
    <r>
      <rPr>
        <sz val="9"/>
        <rFont val="Calibri"/>
        <family val="2"/>
        <scheme val="minor"/>
      </rPr>
      <t xml:space="preserve"> "1", "6", "20", "50-200", "NA"</t>
    </r>
  </si>
  <si>
    <r>
      <t xml:space="preserve">Categoría que se refiere a los usos de la especie a nivel regional, según los criterios establecidos en el Decreto 1272 de 2016. Seleccione la correspondiente a la especie cazada. 
Se recomienda consultar los apéndices de la CITES a través de su listado de especies en internet:  http://checklist.cites.org/#/es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</si>
  <si>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Indique el </t>
    </r>
    <r>
      <rPr>
        <u val="single"/>
        <sz val="9"/>
        <color theme="1"/>
        <rFont val="Calibri"/>
        <family val="2"/>
        <scheme val="minor"/>
      </rPr>
      <t>valor exacto</t>
    </r>
    <r>
      <rPr>
        <sz val="9"/>
        <color theme="1"/>
        <rFont val="Calibri"/>
        <family val="2"/>
        <scheme val="minor"/>
      </rPr>
      <t xml:space="preserve"> del Monto a Pagar (en Pesos colombianos) que fue finalmente cancelado por el usuario.
</t>
    </r>
    <r>
      <rPr>
        <b/>
        <sz val="9"/>
        <color theme="1"/>
        <rFont val="Calibri"/>
        <family val="2"/>
        <scheme val="minor"/>
      </rPr>
      <t>EJEMPLO:</t>
    </r>
    <r>
      <rPr>
        <sz val="9"/>
        <color theme="1"/>
        <rFont val="Calibri"/>
        <family val="2"/>
        <scheme val="minor"/>
      </rPr>
      <t xml:space="preserve"> "130.208,00"</t>
    </r>
  </si>
  <si>
    <t>Número de permiso, licencia ambiental, o expediente del procedimiento sancionatorio ambiental</t>
  </si>
  <si>
    <t>2.2  INFORMACIÓN BÁSICA DEL PERMISO, LICENCIA AMBIENTAL O PROCEDIMIENTO SANCIONATORIO</t>
  </si>
  <si>
    <r>
      <t xml:space="preserve">Nombre del </t>
    </r>
    <r>
      <rPr>
        <u val="single"/>
        <sz val="9"/>
        <rFont val="Calibri"/>
        <family val="2"/>
        <scheme val="minor"/>
      </rPr>
      <t>usuario</t>
    </r>
    <r>
      <rPr>
        <sz val="9"/>
        <rFont val="Calibri"/>
        <family val="2"/>
        <scheme val="minor"/>
      </rPr>
      <t xml:space="preserve"> que llevó a cabo el hecho generador. En caso de poseer permiso o licencia ambiental, este campo corresponderá al nombre del </t>
    </r>
    <r>
      <rPr>
        <u val="single"/>
        <sz val="9"/>
        <rFont val="Calibri"/>
        <family val="2"/>
        <scheme val="minor"/>
      </rPr>
      <t>titular</t>
    </r>
    <r>
      <rPr>
        <sz val="9"/>
        <rFont val="Calibri"/>
        <family val="2"/>
        <scheme val="minor"/>
      </rPr>
      <t xml:space="preserve"> del mismo. 
Escriba el nombre exacto, sin alterar la ortografía. 
</t>
    </r>
    <r>
      <rPr>
        <b/>
        <sz val="9"/>
        <rFont val="Calibri"/>
        <family val="2"/>
        <scheme val="minor"/>
      </rPr>
      <t xml:space="preserve">EJEMPLOS: </t>
    </r>
    <r>
      <rPr>
        <sz val="9"/>
        <rFont val="Calibri"/>
        <family val="2"/>
        <scheme val="minor"/>
      </rPr>
      <t>"Hernando Pérez", "Fundación Animales de Colombia", "Zoocriadero Iguanas colombianas", "Instituto de Investigaciones Ambientales del Pacífico"</t>
    </r>
  </si>
  <si>
    <r>
      <t xml:space="preserve">Relaciona el tipo de autorización otorgada al usuario para la caza o recolección (permiso o licencia ambiental) y la autoridad ambiental que la otorgó (se diferencia entre ANLA y las demás autoridades ambientales competentes), así como los casos en donde no se requiere permiso (de acuerdo con la normatividad vigente), y aquellos en los que se realizó la caza sin la respectiva autorización.
</t>
    </r>
    <r>
      <rPr>
        <b/>
        <sz val="9"/>
        <rFont val="Calibri"/>
        <family val="2"/>
        <scheme val="minor"/>
      </rPr>
      <t>Nota:</t>
    </r>
    <r>
      <rPr>
        <sz val="9"/>
        <rFont val="Calibri"/>
        <family val="2"/>
        <scheme val="minor"/>
      </rPr>
      <t xml:space="preserve"> Cuando se trate de una autoridad ambiental que no sea ANLA (por ejemplo Parques Nacionales), se debe seleccionar como la entidad que otorga a "Autoridad ambiental diferente a ANLA". 
Cuando el permiso de recolección esté enmarcado en un contrato de acceso a recursos genéticos, se debe seleccionar: "Permiso / Autoridad Ambiental diferente a ANLA". 
</t>
    </r>
    <r>
      <rPr>
        <b/>
        <sz val="9"/>
        <rFont val="Calibri"/>
        <family val="2"/>
        <scheme val="minor"/>
      </rPr>
      <t xml:space="preserve">Opciones automáticas de respuesta: </t>
    </r>
    <r>
      <rPr>
        <sz val="9"/>
        <rFont val="Calibri"/>
        <family val="2"/>
        <scheme val="minor"/>
      </rPr>
      <t xml:space="preserve">"Permiso / ANLA", "Permiso / Autoridad Ambiental diferente a ANLA", "Licencia ambiental / ANLA", "Licencia ambiental / Autoridad Ambiental diferente a ANLA", "No requiere permiso", "Infractor". </t>
    </r>
  </si>
  <si>
    <r>
      <t xml:space="preserve">Número que identifica el permiso o la licencia ambiental (o contrato de acceso a recursos genéticos) otorgado al usuario por la autoridad ambiental competente, o el expediente del procedimiento sancionatorio ambiental respectivo. 
Digítese de manera exacta; respetando mayúsculas, minúsculas, signos y espacios.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diligencie únicamente "NA", referente a que no aplica.
</t>
    </r>
    <r>
      <rPr>
        <b/>
        <sz val="9"/>
        <rFont val="Calibri"/>
        <family val="2"/>
        <scheme val="minor"/>
      </rPr>
      <t xml:space="preserve">EJEMPLOS: </t>
    </r>
    <r>
      <rPr>
        <sz val="9"/>
        <rFont val="Calibri"/>
        <family val="2"/>
        <scheme val="minor"/>
      </rPr>
      <t>"SA-5986", "Resolución 426 de 2016", "NA"</t>
    </r>
  </si>
  <si>
    <r>
      <t xml:space="preserve">Número del Certificado de reporte emitido por el Sistema de Información sobre Biodiversidad de Colombia (SiB) a través del cual el usuario reportó la información de los especímenes recolectados, para los casos que la norma lo exige. 
En los casos que la norma no lo exige, diligencie "NA" referente a que no aplica.  
Digítese de manera exacta; respetando mayúsculas, minúsculas, signos y espacios. 
</t>
    </r>
    <r>
      <rPr>
        <b/>
        <sz val="9"/>
        <rFont val="Calibri"/>
        <family val="2"/>
        <scheme val="minor"/>
      </rPr>
      <t xml:space="preserve">EJEMPLOS: </t>
    </r>
    <r>
      <rPr>
        <sz val="9"/>
        <rFont val="Calibri"/>
        <family val="2"/>
        <scheme val="minor"/>
      </rPr>
      <t>"147193B24B9", "NA"</t>
    </r>
  </si>
  <si>
    <t>Corporación Autónoma Regional de Boyacá - Corpoboyacá</t>
  </si>
  <si>
    <t>Antigua vía a Paipa # 53-70</t>
  </si>
  <si>
    <t>Tunja, Boyacá</t>
  </si>
  <si>
    <t>Claudia Yaneth Rivera Torres</t>
  </si>
  <si>
    <t>Profesional especializado grado 14</t>
  </si>
  <si>
    <t>Subdirección de Ecosistemas y Gestión Ambiental</t>
  </si>
  <si>
    <t>crivera@corpoboyaca.gov.co</t>
  </si>
  <si>
    <t>Instituto de Investigación de Recursos Biológicos Alexander von Humboldt</t>
  </si>
  <si>
    <t>invertebrados</t>
  </si>
  <si>
    <t>en proceso</t>
  </si>
  <si>
    <t>insecta</t>
  </si>
  <si>
    <t>varios</t>
  </si>
  <si>
    <t>vertebrados</t>
  </si>
  <si>
    <t>no aplica</t>
  </si>
  <si>
    <t>PEFi-0O-35/17</t>
  </si>
  <si>
    <t>Vertebrados</t>
  </si>
  <si>
    <t>Aves, Reptiles</t>
  </si>
  <si>
    <t>Arcabuco, Combita, Samacá</t>
  </si>
  <si>
    <t>Hernando García</t>
  </si>
  <si>
    <t>Gameza, Mongua, Mongui, Otanche, Paz de Río, Puerto Boyacá, Socha, Socotá, Sogamoso, Tasco, Topaga</t>
  </si>
  <si>
    <t>en proceso de evaluación Recurso de reposición</t>
  </si>
  <si>
    <t>XPEDIENTE OOCQ-00337-16</t>
  </si>
  <si>
    <t>Rodentia</t>
  </si>
  <si>
    <t>mamalia</t>
  </si>
  <si>
    <t>N.A</t>
  </si>
  <si>
    <t xml:space="preserve">Tunja </t>
  </si>
  <si>
    <t>CENTRO PARA LA INVESTIGACIÓN EN SISTEMAS SOSTENIBLES DE PRODUCCIÓN AGROPECUARIA - CIPAV</t>
  </si>
  <si>
    <t> ENRIQUE MURGUEITO RESTREPO</t>
  </si>
  <si>
    <t xml:space="preserve"> 09 de enero de 2014</t>
  </si>
  <si>
    <t xml:space="preserve">IDB0306, Resolución No. 0012 </t>
  </si>
  <si>
    <t>Insecta</t>
  </si>
  <si>
    <t>Floresta, Santa Rosa de Viterbo</t>
  </si>
  <si>
    <t>Coleoptera</t>
  </si>
  <si>
    <t>Adquisición del inmueble denominado “San Antonio Primer Lote”, ubicado en la vereda Honda y Volcán, del Municipio de Pauna, con el fin de realizar el establecimiento de un Centro de Atención y Valoración CAV – Fauna, en el marco del programa “PROTECCIÓN Y CONSERVACIÓN DE FAUNA Y FLORA SILVESTRE” en el Proyecto “DAR MANEJO ADECUADO A LAS ESPECIES DE FAUNA SILVESTRE INCAUTADAS” y en cumplimiento de la Resolución 2064 de 2010</t>
  </si>
  <si>
    <t>Corpoboyacá</t>
  </si>
  <si>
    <t xml:space="preserve">Se adquirio un predio para construir un Centro de Atención y Valoración de Fauna Silvestre, en el municipio de Pauna - Boyacá, cerca a zona de conservación en la Serranía de las Quinchas. </t>
  </si>
  <si>
    <r>
      <t>4.6.1.3</t>
    </r>
    <r>
      <rPr>
        <b/>
        <i/>
        <sz val="7"/>
        <color theme="1"/>
        <rFont val="Times New Roman"/>
        <family val="1"/>
      </rPr>
      <t xml:space="preserve"> </t>
    </r>
    <r>
      <rPr>
        <b/>
        <i/>
        <sz val="11"/>
        <color theme="1"/>
        <rFont val="Arial"/>
        <family val="2"/>
      </rPr>
      <t>Manejo y disposición de flora y fauna silvestre</t>
    </r>
  </si>
  <si>
    <t>Manejo y disposición de fauna y flora silvestre</t>
  </si>
  <si>
    <t>Desarrollar un plan para la prevención, control, vigilancia y atención de fauna incautada</t>
  </si>
  <si>
    <t>en ejecución</t>
  </si>
  <si>
    <t xml:space="preserve"> fauna silvestre incautada</t>
  </si>
  <si>
    <t xml:space="preserve">Omar Gacha Jimenez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</si>
</sst>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quot;$&quot;* #,##0.00_-;_-&quot;$&quot;* &quot;-&quot;??_-;_-@_-"/>
    <numFmt numFmtId="165" formatCode="&quot;$&quot;#,##0.00"/>
    <numFmt numFmtId="166" formatCode="0.0"/>
    <numFmt numFmtId="167" formatCode="_(* #,##0_);_(* \(#,##0\);_(* &quot;-&quot;??_);_(@_)"/>
  </numFmts>
  <fonts count="64">
    <font>
      <sz val="11"/>
      <color theme="1"/>
      <name val="Calibri"/>
      <family val="2"/>
      <scheme val="minor"/>
    </font>
    <font>
      <sz val="10"/>
      <name val="Arial"/>
      <family val="2"/>
    </font>
    <font>
      <sz val="10"/>
      <color theme="1"/>
      <name val="Calibri"/>
      <family val="2"/>
      <scheme val="minor"/>
    </font>
    <font>
      <sz val="9"/>
      <color theme="1"/>
      <name val="Calibri"/>
      <family val="2"/>
      <scheme val="minor"/>
    </font>
    <font>
      <b/>
      <sz val="11"/>
      <color theme="1"/>
      <name val="Century Gothic"/>
      <family val="2"/>
    </font>
    <font>
      <sz val="11"/>
      <color theme="1"/>
      <name val="Century Gothic"/>
      <family val="2"/>
    </font>
    <font>
      <sz val="10.5"/>
      <color theme="1"/>
      <name val="Calibri"/>
      <family val="2"/>
      <scheme val="minor"/>
    </font>
    <font>
      <sz val="10"/>
      <color theme="1"/>
      <name val="Century Gothic"/>
      <family val="2"/>
    </font>
    <font>
      <b/>
      <sz val="11"/>
      <color theme="1"/>
      <name val="Calibri"/>
      <family val="2"/>
      <scheme val="minor"/>
    </font>
    <font>
      <sz val="10"/>
      <color rgb="FF7030A0"/>
      <name val="Calibri"/>
      <family val="2"/>
      <scheme val="minor"/>
    </font>
    <font>
      <b/>
      <sz val="10"/>
      <color theme="1"/>
      <name val="Calibri"/>
      <family val="2"/>
      <scheme val="minor"/>
    </font>
    <font>
      <sz val="10"/>
      <name val="Calibri"/>
      <family val="2"/>
      <scheme val="minor"/>
    </font>
    <font>
      <i/>
      <sz val="10"/>
      <color theme="1"/>
      <name val="Calibri"/>
      <family val="2"/>
      <scheme val="minor"/>
    </font>
    <font>
      <sz val="8"/>
      <color theme="1"/>
      <name val="Calibri"/>
      <family val="2"/>
      <scheme val="minor"/>
    </font>
    <font>
      <b/>
      <sz val="10.5"/>
      <color theme="1"/>
      <name val="Calibri"/>
      <family val="2"/>
      <scheme val="minor"/>
    </font>
    <font>
      <sz val="11"/>
      <color theme="1"/>
      <name val="Josefin Sans"/>
      <family val="2"/>
    </font>
    <font>
      <b/>
      <sz val="10"/>
      <color rgb="FF000000"/>
      <name val="Josefin Sans"/>
      <family val="2"/>
    </font>
    <font>
      <b/>
      <sz val="10"/>
      <color theme="1"/>
      <name val="Josefin Sans"/>
      <family val="2"/>
    </font>
    <font>
      <b/>
      <sz val="9"/>
      <color theme="1"/>
      <name val="Calibri"/>
      <family val="2"/>
      <scheme val="minor"/>
    </font>
    <font>
      <u val="single"/>
      <sz val="9"/>
      <color theme="1"/>
      <name val="Calibri"/>
      <family val="2"/>
      <scheme val="minor"/>
    </font>
    <font>
      <b/>
      <i/>
      <sz val="10"/>
      <color rgb="FF000000"/>
      <name val="Josefin Sans"/>
      <family val="2"/>
    </font>
    <font>
      <b/>
      <i/>
      <sz val="10"/>
      <color theme="1"/>
      <name val="Josefin Sans"/>
      <family val="2"/>
    </font>
    <font>
      <sz val="50"/>
      <color theme="1" tint="0.49998000264167786"/>
      <name val="Adobe Devanagari"/>
      <family val="1"/>
    </font>
    <font>
      <sz val="9"/>
      <name val="Calibri"/>
      <family val="2"/>
      <scheme val="minor"/>
    </font>
    <font>
      <b/>
      <sz val="9"/>
      <name val="Calibri"/>
      <family val="2"/>
      <scheme val="minor"/>
    </font>
    <font>
      <u val="single"/>
      <sz val="11"/>
      <color theme="10"/>
      <name val="Calibri"/>
      <family val="2"/>
      <scheme val="minor"/>
    </font>
    <font>
      <b/>
      <sz val="11"/>
      <name val="Calibri"/>
      <family val="2"/>
      <scheme val="minor"/>
    </font>
    <font>
      <sz val="50"/>
      <color rgb="FF0070C0"/>
      <name val="Adobe Devanagari"/>
      <family val="1"/>
    </font>
    <font>
      <b/>
      <sz val="12"/>
      <color theme="1"/>
      <name val="Calibri"/>
      <family val="2"/>
      <scheme val="minor"/>
    </font>
    <font>
      <b/>
      <sz val="12.5"/>
      <color rgb="FF0070C0"/>
      <name val="Calibri"/>
      <family val="2"/>
      <scheme val="minor"/>
    </font>
    <font>
      <sz val="10"/>
      <color rgb="FF0070C0"/>
      <name val="Calibri"/>
      <family val="2"/>
      <scheme val="minor"/>
    </font>
    <font>
      <b/>
      <sz val="10"/>
      <name val="Calibri"/>
      <family val="2"/>
      <scheme val="minor"/>
    </font>
    <font>
      <sz val="10.5"/>
      <color rgb="FFFF0000"/>
      <name val="Calibri"/>
      <family val="2"/>
      <scheme val="minor"/>
    </font>
    <font>
      <sz val="10.5"/>
      <color theme="5"/>
      <name val="Calibri"/>
      <family val="2"/>
      <scheme val="minor"/>
    </font>
    <font>
      <i/>
      <sz val="10"/>
      <name val="Calibri"/>
      <family val="2"/>
      <scheme val="minor"/>
    </font>
    <font>
      <sz val="11"/>
      <color rgb="FFFF0000"/>
      <name val="Calibri"/>
      <family val="2"/>
      <scheme val="minor"/>
    </font>
    <font>
      <sz val="10.5"/>
      <name val="Calibri"/>
      <family val="2"/>
      <scheme val="minor"/>
    </font>
    <font>
      <sz val="11"/>
      <color theme="5"/>
      <name val="Calibri"/>
      <family val="2"/>
      <scheme val="minor"/>
    </font>
    <font>
      <b/>
      <sz val="10.5"/>
      <name val="Calibri"/>
      <family val="2"/>
      <scheme val="minor"/>
    </font>
    <font>
      <i/>
      <u val="single"/>
      <sz val="10"/>
      <name val="Calibri"/>
      <family val="2"/>
      <scheme val="minor"/>
    </font>
    <font>
      <i/>
      <u val="single"/>
      <sz val="10"/>
      <color rgb="FF0070C0"/>
      <name val="Calibri"/>
      <family val="2"/>
      <scheme val="minor"/>
    </font>
    <font>
      <sz val="11"/>
      <color theme="8"/>
      <name val="Calibri"/>
      <family val="2"/>
      <scheme val="minor"/>
    </font>
    <font>
      <sz val="9"/>
      <color rgb="FF0070C0"/>
      <name val="Calibri"/>
      <family val="2"/>
      <scheme val="minor"/>
    </font>
    <font>
      <u val="single"/>
      <sz val="9"/>
      <name val="Calibri"/>
      <family val="2"/>
      <scheme val="minor"/>
    </font>
    <font>
      <sz val="11"/>
      <color rgb="FF0070C0"/>
      <name val="Calibri"/>
      <family val="2"/>
      <scheme val="minor"/>
    </font>
    <font>
      <i/>
      <sz val="9"/>
      <name val="Calibri"/>
      <family val="2"/>
      <scheme val="minor"/>
    </font>
    <font>
      <b/>
      <u val="single"/>
      <sz val="10.5"/>
      <name val="Calibri"/>
      <family val="2"/>
      <scheme val="minor"/>
    </font>
    <font>
      <b/>
      <sz val="10"/>
      <name val="Josefin Sans"/>
      <family val="2"/>
    </font>
    <font>
      <b/>
      <i/>
      <sz val="10"/>
      <name val="Josefin Sans"/>
      <family val="2"/>
    </font>
    <font>
      <b/>
      <sz val="10"/>
      <color theme="1"/>
      <name val="Century Gothic"/>
      <family val="2"/>
    </font>
    <font>
      <sz val="11"/>
      <name val="Calibri"/>
      <family val="2"/>
      <scheme val="minor"/>
    </font>
    <font>
      <u val="single"/>
      <sz val="10.5"/>
      <name val="Calibri"/>
      <family val="2"/>
      <scheme val="minor"/>
    </font>
    <font>
      <b/>
      <sz val="8"/>
      <color theme="1"/>
      <name val="Century Gothic"/>
      <family val="2"/>
    </font>
    <font>
      <sz val="9"/>
      <color theme="1"/>
      <name val="Century Gothic"/>
      <family val="2"/>
    </font>
    <font>
      <b/>
      <sz val="11.5"/>
      <color theme="1"/>
      <name val="Century Gothic"/>
      <family val="2"/>
    </font>
    <font>
      <sz val="8"/>
      <color theme="1"/>
      <name val="Calibri"/>
      <family val="2"/>
    </font>
    <font>
      <i/>
      <sz val="9"/>
      <color theme="1"/>
      <name val="Calibri"/>
      <family val="2"/>
      <scheme val="minor"/>
    </font>
    <font>
      <sz val="11"/>
      <color theme="1"/>
      <name val="Calibri"/>
      <family val="2"/>
    </font>
    <font>
      <b/>
      <sz val="10.5"/>
      <color theme="1"/>
      <name val="Century Gothic"/>
      <family val="2"/>
    </font>
    <font>
      <b/>
      <sz val="10.5"/>
      <name val="Century Gothic"/>
      <family val="2"/>
    </font>
    <font>
      <sz val="10.5"/>
      <name val="Century Gothic"/>
      <family val="2"/>
    </font>
    <font>
      <b/>
      <sz val="17"/>
      <color theme="1"/>
      <name val="Century Gothic"/>
      <family val="2"/>
    </font>
    <font>
      <b/>
      <i/>
      <sz val="11"/>
      <color theme="1"/>
      <name val="Arial"/>
      <family val="2"/>
    </font>
    <font>
      <b/>
      <i/>
      <sz val="7"/>
      <color theme="1"/>
      <name val="Times New Roman"/>
      <family val="1"/>
    </font>
  </fonts>
  <fills count="22">
    <fill>
      <patternFill/>
    </fill>
    <fill>
      <patternFill patternType="gray125"/>
    </fill>
    <fill>
      <patternFill patternType="solid">
        <fgColor theme="0"/>
        <bgColor indexed="64"/>
      </patternFill>
    </fill>
    <fill>
      <patternFill patternType="solid">
        <fgColor rgb="FF98F6A8"/>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rgb="FFFEF2EC"/>
        <bgColor indexed="64"/>
      </patternFill>
    </fill>
    <fill>
      <patternFill patternType="solid">
        <fgColor rgb="FFEBFEFF"/>
        <bgColor indexed="64"/>
      </patternFill>
    </fill>
    <fill>
      <patternFill patternType="solid">
        <fgColor theme="2"/>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7"/>
        <bgColor indexed="64"/>
      </patternFill>
    </fill>
    <fill>
      <patternFill patternType="solid">
        <fgColor rgb="FFFFEBAB"/>
        <bgColor indexed="64"/>
      </patternFill>
    </fill>
    <fill>
      <patternFill patternType="solid">
        <fgColor theme="7" tint="0.7999799847602844"/>
        <bgColor indexed="64"/>
      </patternFill>
    </fill>
    <fill>
      <gradientFill degree="270">
        <stop position="0">
          <color theme="0"/>
        </stop>
        <stop position="1">
          <color rgb="FF92D050"/>
        </stop>
      </gradientFill>
    </fill>
    <fill>
      <gradientFill degree="270">
        <stop position="0">
          <color theme="0"/>
        </stop>
        <stop position="1">
          <color rgb="FF92D050"/>
        </stop>
      </gradientFill>
    </fill>
    <fill>
      <patternFill patternType="solid">
        <fgColor rgb="FFD2ECB6"/>
        <bgColor indexed="64"/>
      </patternFill>
    </fill>
    <fill>
      <patternFill patternType="solid">
        <fgColor rgb="FFD5FEFF"/>
        <bgColor indexed="64"/>
      </patternFill>
    </fill>
  </fills>
  <borders count="42">
    <border>
      <left/>
      <right/>
      <top/>
      <bottom/>
      <diagonal/>
    </border>
    <border>
      <left style="thin"/>
      <right style="thin"/>
      <top style="thin"/>
      <bottom style="thin"/>
    </border>
    <border>
      <left/>
      <right/>
      <top/>
      <bottom style="thin"/>
    </border>
    <border>
      <left/>
      <right/>
      <top style="thin"/>
      <bottom style="thin"/>
    </border>
    <border>
      <left/>
      <right/>
      <top/>
      <bottom style="double">
        <color theme="9" tint="-0.24997000396251678"/>
      </bottom>
    </border>
    <border>
      <left style="double">
        <color theme="9" tint="-0.24997000396251678"/>
      </left>
      <right style="double">
        <color theme="9" tint="-0.24997000396251678"/>
      </right>
      <top style="double">
        <color theme="9" tint="-0.24997000396251678"/>
      </top>
      <bottom style="double">
        <color theme="9" tint="-0.24997000396251678"/>
      </bottom>
    </border>
    <border>
      <left style="double">
        <color theme="5" tint="-0.24997000396251678"/>
      </left>
      <right style="double">
        <color theme="5" tint="-0.24997000396251678"/>
      </right>
      <top style="double">
        <color theme="5" tint="-0.24997000396251678"/>
      </top>
      <bottom style="double">
        <color theme="5" tint="-0.24997000396251678"/>
      </bottom>
    </border>
    <border>
      <left style="double">
        <color rgb="FF002060"/>
      </left>
      <right style="double">
        <color rgb="FF002060"/>
      </right>
      <top style="double">
        <color rgb="FF002060"/>
      </top>
      <bottom style="double">
        <color rgb="FF002060"/>
      </bottom>
    </border>
    <border>
      <left/>
      <right/>
      <top/>
      <bottom style="medium"/>
    </border>
    <border>
      <left/>
      <right/>
      <top style="medium"/>
      <bottom/>
    </border>
    <border>
      <left/>
      <right/>
      <top/>
      <bottom style="medium">
        <color theme="1" tint="0.49998000264167786"/>
      </bottom>
    </border>
    <border>
      <left style="medium">
        <color theme="1" tint="0.49998000264167786"/>
      </left>
      <right/>
      <top/>
      <bottom/>
    </border>
    <border>
      <left/>
      <right style="medium">
        <color theme="1" tint="0.49998000264167786"/>
      </right>
      <top/>
      <bottom/>
    </border>
    <border>
      <left style="medium">
        <color theme="1" tint="0.49998000264167786"/>
      </left>
      <right/>
      <top/>
      <bottom style="thin">
        <color theme="1" tint="0.49998000264167786"/>
      </bottom>
    </border>
    <border>
      <left/>
      <right style="medium">
        <color theme="1" tint="0.49998000264167786"/>
      </right>
      <top/>
      <bottom style="thin">
        <color theme="1" tint="0.49998000264167786"/>
      </bottom>
    </border>
    <border>
      <left style="medium">
        <color theme="1" tint="0.49998000264167786"/>
      </left>
      <right/>
      <top/>
      <bottom style="medium">
        <color theme="1" tint="0.49998000264167786"/>
      </bottom>
    </border>
    <border>
      <left/>
      <right style="medium">
        <color theme="1" tint="0.49998000264167786"/>
      </right>
      <top/>
      <bottom style="medium">
        <color theme="1" tint="0.49998000264167786"/>
      </bottom>
    </border>
    <border>
      <left style="thin"/>
      <right style="thin"/>
      <top/>
      <bottom style="thin"/>
    </border>
    <border>
      <left style="thin"/>
      <right/>
      <top/>
      <bottom style="thin"/>
    </border>
    <border>
      <left style="thin">
        <color theme="1" tint="0.49998000264167786"/>
      </left>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thin"/>
      <right style="thin">
        <color theme="1" tint="0.49998000264167786"/>
      </right>
      <top style="thin">
        <color theme="1" tint="0.49998000264167786"/>
      </top>
      <bottom style="thin">
        <color theme="1" tint="0.49998000264167786"/>
      </bottom>
    </border>
    <border>
      <left style="thin">
        <color rgb="FF92D050"/>
      </left>
      <right/>
      <top style="thin">
        <color rgb="FF92D050"/>
      </top>
      <bottom/>
    </border>
    <border>
      <left/>
      <right style="thin">
        <color rgb="FF92D050"/>
      </right>
      <top style="thin">
        <color rgb="FF92D050"/>
      </top>
      <bottom/>
    </border>
    <border>
      <left style="thin">
        <color rgb="FF92D050"/>
      </left>
      <right/>
      <top/>
      <bottom/>
    </border>
    <border>
      <left/>
      <right style="thin">
        <color rgb="FF92D050"/>
      </right>
      <top/>
      <bottom/>
    </border>
    <border>
      <left style="thin">
        <color rgb="FF92D050"/>
      </left>
      <right/>
      <top/>
      <bottom style="thin">
        <color rgb="FF92D050"/>
      </bottom>
    </border>
    <border>
      <left/>
      <right style="thin">
        <color rgb="FF92D050"/>
      </right>
      <top/>
      <bottom style="thin">
        <color rgb="FF92D050"/>
      </bottom>
    </border>
    <border>
      <left style="medium">
        <color theme="1" tint="0.49998000264167786"/>
      </left>
      <right/>
      <top style="medium">
        <color theme="1" tint="0.49998000264167786"/>
      </top>
      <bottom/>
    </border>
    <border>
      <left/>
      <right/>
      <top style="medium">
        <color theme="1" tint="0.49998000264167786"/>
      </top>
      <bottom/>
    </border>
    <border>
      <left/>
      <right style="medium">
        <color rgb="FF92D050"/>
      </right>
      <top style="medium">
        <color theme="1" tint="0.49998000264167786"/>
      </top>
      <bottom/>
    </border>
    <border>
      <left/>
      <right style="medium">
        <color rgb="FF92D050"/>
      </right>
      <top/>
      <bottom/>
    </border>
    <border>
      <left/>
      <right style="medium">
        <color rgb="FF92D050"/>
      </right>
      <top/>
      <bottom style="medium">
        <color theme="1" tint="0.49998000264167786"/>
      </bottom>
    </border>
    <border>
      <left/>
      <right style="medium">
        <color theme="1" tint="0.49998000264167786"/>
      </right>
      <top style="medium">
        <color theme="1" tint="0.49998000264167786"/>
      </top>
      <bottom/>
    </border>
    <border>
      <left/>
      <right/>
      <top/>
      <bottom style="thin">
        <color theme="1" tint="0.49998000264167786"/>
      </bottom>
    </border>
    <border>
      <left style="thin"/>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right/>
      <top style="thin"/>
      <bottom style="thin"/>
    </border>
    <border>
      <left/>
      <right style="thin"/>
      <top style="thin"/>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0" fillId="0" borderId="0" applyFont="0" applyFill="0" applyBorder="0" applyAlignment="0" applyProtection="0"/>
    <xf numFmtId="43" fontId="0" fillId="0" borderId="0" applyFont="0" applyFill="0" applyBorder="0" applyAlignment="0" applyProtection="0"/>
    <xf numFmtId="0" fontId="25" fillId="0" borderId="0" applyNumberFormat="0" applyFill="0" applyBorder="0" applyAlignment="0" applyProtection="0"/>
  </cellStyleXfs>
  <cellXfs count="249">
    <xf numFmtId="0" fontId="0" fillId="0" borderId="0" xfId="0"/>
    <xf numFmtId="0" fontId="2" fillId="0" borderId="0" xfId="0" applyFont="1"/>
    <xf numFmtId="0" fontId="0" fillId="0" borderId="0" xfId="0" applyFont="1"/>
    <xf numFmtId="0" fontId="0" fillId="0" borderId="0" xfId="0" applyAlignment="1">
      <alignment/>
    </xf>
    <xf numFmtId="0" fontId="9" fillId="0" borderId="0" xfId="0" applyFont="1"/>
    <xf numFmtId="0" fontId="2" fillId="0" borderId="1" xfId="0" applyFont="1" applyBorder="1" applyAlignment="1">
      <alignment horizontal="center" vertical="center" wrapText="1"/>
    </xf>
    <xf numFmtId="0" fontId="9" fillId="0" borderId="0" xfId="0" applyFont="1" applyAlignment="1">
      <alignment horizontal="center"/>
    </xf>
    <xf numFmtId="0" fontId="1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0" xfId="0" applyFont="1" applyAlignment="1">
      <alignment vertical="center"/>
    </xf>
    <xf numFmtId="0" fontId="15" fillId="0" borderId="0" xfId="0" applyFont="1"/>
    <xf numFmtId="0" fontId="16" fillId="0" borderId="0" xfId="0" applyFont="1" applyBorder="1" applyAlignment="1">
      <alignment horizontal="center" vertical="center" wrapText="1"/>
    </xf>
    <xf numFmtId="0" fontId="3" fillId="0" borderId="0" xfId="0" applyFont="1" applyAlignment="1">
      <alignment vertical="center" wrapText="1"/>
    </xf>
    <xf numFmtId="0" fontId="3" fillId="0" borderId="2" xfId="0" applyFont="1" applyFill="1" applyBorder="1" applyAlignment="1">
      <alignment horizontal="left" vertical="center" wrapText="1"/>
    </xf>
    <xf numFmtId="0" fontId="3" fillId="2" borderId="0" xfId="0" applyFont="1" applyFill="1" applyAlignment="1">
      <alignment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3" fillId="0" borderId="2" xfId="0" applyFont="1" applyBorder="1" applyAlignment="1">
      <alignment vertical="center" wrapText="1"/>
    </xf>
    <xf numFmtId="0" fontId="0" fillId="2" borderId="0" xfId="0" applyFont="1" applyFill="1"/>
    <xf numFmtId="0" fontId="15" fillId="2" borderId="0" xfId="0" applyFont="1" applyFill="1"/>
    <xf numFmtId="0" fontId="3" fillId="0" borderId="3" xfId="0" applyFont="1" applyBorder="1" applyAlignment="1">
      <alignment vertical="center" wrapText="1"/>
    </xf>
    <xf numFmtId="0" fontId="3" fillId="0" borderId="3" xfId="0" applyFont="1" applyFill="1" applyBorder="1" applyAlignment="1">
      <alignment horizontal="left" vertical="center" wrapText="1"/>
    </xf>
    <xf numFmtId="2" fontId="9" fillId="0" borderId="0" xfId="0" applyNumberFormat="1" applyFont="1" applyAlignment="1">
      <alignment horizontal="center"/>
    </xf>
    <xf numFmtId="166" fontId="9" fillId="0" borderId="0" xfId="0" applyNumberFormat="1" applyFont="1" applyAlignment="1">
      <alignment horizontal="center"/>
    </xf>
    <xf numFmtId="1" fontId="9" fillId="0" borderId="0" xfId="0" applyNumberFormat="1" applyFont="1" applyAlignment="1">
      <alignment horizontal="center"/>
    </xf>
    <xf numFmtId="166" fontId="9" fillId="0" borderId="0" xfId="22" applyNumberFormat="1" applyFont="1" applyAlignment="1">
      <alignment horizontal="center"/>
    </xf>
    <xf numFmtId="0" fontId="2" fillId="0" borderId="1" xfId="0" applyFont="1" applyBorder="1" applyAlignment="1">
      <alignment horizontal="center" wrapText="1"/>
    </xf>
    <xf numFmtId="0" fontId="15" fillId="0" borderId="0" xfId="0" applyFont="1" applyFill="1"/>
    <xf numFmtId="0" fontId="0" fillId="0" borderId="0" xfId="0" applyFont="1" applyFill="1"/>
    <xf numFmtId="0" fontId="0" fillId="2" borderId="0" xfId="0" applyFill="1"/>
    <xf numFmtId="0" fontId="5" fillId="2" borderId="0" xfId="0" applyFont="1" applyFill="1"/>
    <xf numFmtId="0" fontId="5" fillId="2" borderId="0" xfId="0" applyFont="1" applyFill="1" applyBorder="1"/>
    <xf numFmtId="0" fontId="6" fillId="2" borderId="0" xfId="0" applyFont="1" applyFill="1" applyAlignment="1">
      <alignment horizontal="left"/>
    </xf>
    <xf numFmtId="0" fontId="6" fillId="2" borderId="0" xfId="0" applyFont="1" applyFill="1" applyBorder="1" applyAlignment="1">
      <alignment vertical="top" wrapText="1"/>
    </xf>
    <xf numFmtId="0" fontId="6" fillId="2" borderId="0" xfId="0" applyFont="1" applyFill="1" applyBorder="1" applyAlignment="1">
      <alignment horizontal="left" vertical="top" wrapText="1"/>
    </xf>
    <xf numFmtId="0" fontId="0" fillId="0" borderId="0" xfId="0" applyAlignment="1">
      <alignment vertical="top" wrapText="1"/>
    </xf>
    <xf numFmtId="0" fontId="17" fillId="0" borderId="3" xfId="0" applyFont="1" applyBorder="1" applyAlignment="1">
      <alignment horizontal="center" vertical="center" wrapText="1"/>
    </xf>
    <xf numFmtId="0" fontId="3" fillId="0" borderId="0" xfId="0" applyFont="1" applyFill="1" applyBorder="1" applyAlignment="1">
      <alignment vertical="center" wrapText="1"/>
    </xf>
    <xf numFmtId="0" fontId="23" fillId="0" borderId="2" xfId="0" applyFont="1" applyFill="1" applyBorder="1" applyAlignment="1">
      <alignment vertical="center" wrapText="1"/>
    </xf>
    <xf numFmtId="0" fontId="27" fillId="0" borderId="2" xfId="23" applyFont="1" applyBorder="1" applyAlignment="1">
      <alignment horizontal="center" vertical="center"/>
    </xf>
    <xf numFmtId="0" fontId="27" fillId="0" borderId="3" xfId="23" applyFont="1" applyBorder="1" applyAlignment="1">
      <alignment horizontal="center" vertical="center"/>
    </xf>
    <xf numFmtId="0" fontId="6" fillId="2" borderId="4" xfId="0" applyFont="1" applyFill="1" applyBorder="1" applyAlignment="1">
      <alignment horizontal="left"/>
    </xf>
    <xf numFmtId="0" fontId="26" fillId="3" borderId="5" xfId="23" applyFont="1" applyFill="1" applyBorder="1" applyAlignment="1">
      <alignment vertical="top" wrapText="1"/>
    </xf>
    <xf numFmtId="0" fontId="26" fillId="2" borderId="0" xfId="23" applyFont="1" applyFill="1" applyBorder="1" applyAlignment="1">
      <alignment vertical="top" wrapText="1"/>
    </xf>
    <xf numFmtId="0" fontId="26" fillId="4" borderId="6" xfId="23" applyFont="1" applyFill="1" applyBorder="1" applyAlignment="1">
      <alignment vertical="top" wrapText="1"/>
    </xf>
    <xf numFmtId="0" fontId="26" fillId="5" borderId="7" xfId="23" applyFont="1" applyFill="1" applyBorder="1" applyAlignment="1">
      <alignment vertical="top" wrapText="1"/>
    </xf>
    <xf numFmtId="166" fontId="30" fillId="0" borderId="0" xfId="0" applyNumberFormat="1" applyFont="1" applyAlignment="1">
      <alignment horizontal="center"/>
    </xf>
    <xf numFmtId="0" fontId="37" fillId="0" borderId="0" xfId="0" applyFont="1" applyAlignment="1">
      <alignment vertical="top"/>
    </xf>
    <xf numFmtId="0" fontId="0" fillId="0" borderId="0" xfId="0" applyFont="1" applyBorder="1"/>
    <xf numFmtId="0" fontId="22" fillId="0" borderId="0" xfId="0" applyFont="1" applyBorder="1" applyAlignment="1">
      <alignment horizontal="center" vertical="center"/>
    </xf>
    <xf numFmtId="0" fontId="0" fillId="2" borderId="8" xfId="0" applyFill="1" applyBorder="1"/>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ill="1" applyAlignment="1">
      <alignment vertical="center" wrapText="1"/>
    </xf>
    <xf numFmtId="0" fontId="41" fillId="2" borderId="0" xfId="0" applyFont="1" applyFill="1"/>
    <xf numFmtId="0" fontId="41" fillId="2" borderId="0" xfId="0" applyFont="1" applyFill="1" applyAlignment="1">
      <alignment vertical="center"/>
    </xf>
    <xf numFmtId="0" fontId="0" fillId="2" borderId="0" xfId="0" applyFont="1" applyFill="1" applyAlignment="1">
      <alignment wrapText="1"/>
    </xf>
    <xf numFmtId="0" fontId="23" fillId="0" borderId="0" xfId="0" applyFont="1" applyAlignment="1">
      <alignment vertical="center" wrapText="1"/>
    </xf>
    <xf numFmtId="0" fontId="23" fillId="0" borderId="3" xfId="0" applyFont="1" applyBorder="1" applyAlignment="1">
      <alignment vertical="center" wrapText="1"/>
    </xf>
    <xf numFmtId="0" fontId="23" fillId="0" borderId="3" xfId="0" applyFont="1" applyFill="1" applyBorder="1" applyAlignment="1">
      <alignment horizontal="left" vertical="center" wrapText="1"/>
    </xf>
    <xf numFmtId="0" fontId="30" fillId="2" borderId="0" xfId="0" applyFont="1" applyFill="1" applyAlignment="1">
      <alignment vertical="center" wrapText="1"/>
    </xf>
    <xf numFmtId="0" fontId="35" fillId="0" borderId="0" xfId="0" applyFont="1" applyFill="1" applyAlignment="1">
      <alignment vertical="top"/>
    </xf>
    <xf numFmtId="0" fontId="23" fillId="0" borderId="0" xfId="0" applyFont="1" applyFill="1" applyBorder="1" applyAlignment="1">
      <alignment horizontal="left" vertical="center" wrapText="1"/>
    </xf>
    <xf numFmtId="0" fontId="15" fillId="6" borderId="0" xfId="0" applyFont="1" applyFill="1"/>
    <xf numFmtId="0" fontId="0" fillId="6" borderId="0" xfId="0" applyFont="1" applyFill="1"/>
    <xf numFmtId="0" fontId="16" fillId="7" borderId="0" xfId="0" applyFont="1" applyFill="1" applyBorder="1" applyAlignment="1">
      <alignment horizontal="center" vertical="center" wrapText="1"/>
    </xf>
    <xf numFmtId="0" fontId="3" fillId="7" borderId="0" xfId="0" applyFont="1" applyFill="1" applyAlignment="1">
      <alignment vertical="center" wrapText="1"/>
    </xf>
    <xf numFmtId="0" fontId="3" fillId="2" borderId="0" xfId="0" applyFont="1" applyFill="1" applyAlignment="1">
      <alignment horizontal="left" vertical="center" wrapText="1"/>
    </xf>
    <xf numFmtId="0" fontId="23" fillId="0" borderId="2" xfId="0" applyFont="1" applyBorder="1" applyAlignment="1">
      <alignment vertical="center" wrapText="1"/>
    </xf>
    <xf numFmtId="0" fontId="23" fillId="0" borderId="2" xfId="0" applyFont="1" applyFill="1" applyBorder="1" applyAlignment="1">
      <alignment horizontal="left" vertical="center" wrapText="1"/>
    </xf>
    <xf numFmtId="0" fontId="0" fillId="0" borderId="0" xfId="0" applyFont="1" applyFill="1" applyAlignment="1">
      <alignment vertical="center" wrapText="1"/>
    </xf>
    <xf numFmtId="0" fontId="2" fillId="2" borderId="0" xfId="0" applyFont="1" applyFill="1" applyAlignment="1">
      <alignment vertical="top" wrapText="1"/>
    </xf>
    <xf numFmtId="0" fontId="44" fillId="0" borderId="0" xfId="0" applyFont="1" applyFill="1" applyAlignment="1">
      <alignment vertical="top" wrapText="1"/>
    </xf>
    <xf numFmtId="0" fontId="47" fillId="0" borderId="3" xfId="0" applyFont="1" applyBorder="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vertical="center" wrapText="1"/>
    </xf>
    <xf numFmtId="0" fontId="47" fillId="0" borderId="3" xfId="0" applyFont="1" applyFill="1" applyBorder="1" applyAlignment="1">
      <alignment horizontal="center" vertical="center" wrapText="1"/>
    </xf>
    <xf numFmtId="0" fontId="23" fillId="0" borderId="3" xfId="0" applyFont="1" applyFill="1" applyBorder="1" applyAlignment="1">
      <alignment vertical="center" wrapText="1"/>
    </xf>
    <xf numFmtId="0" fontId="0" fillId="2" borderId="0" xfId="0" applyFill="1" applyBorder="1"/>
    <xf numFmtId="0" fontId="0" fillId="0" borderId="0" xfId="0" applyFont="1" applyFill="1" applyAlignment="1">
      <alignment vertical="center"/>
    </xf>
    <xf numFmtId="0" fontId="11"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xf>
    <xf numFmtId="0" fontId="0" fillId="8" borderId="0" xfId="0" applyFont="1" applyFill="1" applyAlignment="1">
      <alignment vertical="center"/>
    </xf>
    <xf numFmtId="0" fontId="27" fillId="7" borderId="0" xfId="0" applyFont="1" applyFill="1" applyAlignment="1">
      <alignment vertical="center"/>
    </xf>
    <xf numFmtId="0" fontId="0" fillId="6" borderId="0" xfId="0" applyFont="1" applyFill="1" applyAlignment="1">
      <alignment vertical="center"/>
    </xf>
    <xf numFmtId="0" fontId="0" fillId="0" borderId="0" xfId="0" applyFont="1" applyAlignment="1">
      <alignment vertical="center"/>
    </xf>
    <xf numFmtId="0" fontId="0" fillId="2" borderId="9" xfId="0" applyFill="1" applyBorder="1"/>
    <xf numFmtId="0" fontId="0" fillId="0" borderId="9" xfId="0" applyBorder="1"/>
    <xf numFmtId="0" fontId="0" fillId="0" borderId="0" xfId="0" applyProtection="1">
      <protection/>
    </xf>
    <xf numFmtId="0" fontId="2" fillId="0" borderId="0" xfId="0" applyFont="1" applyProtection="1">
      <protection/>
    </xf>
    <xf numFmtId="0" fontId="2" fillId="0" borderId="10" xfId="0" applyFont="1" applyBorder="1" applyProtection="1">
      <protection/>
    </xf>
    <xf numFmtId="0" fontId="0" fillId="2" borderId="11" xfId="0" applyFill="1" applyBorder="1" applyProtection="1">
      <protection/>
    </xf>
    <xf numFmtId="0" fontId="2" fillId="2" borderId="0" xfId="0" applyFont="1" applyFill="1" applyBorder="1" applyProtection="1">
      <protection/>
    </xf>
    <xf numFmtId="0" fontId="2" fillId="2" borderId="12" xfId="0" applyFont="1" applyFill="1" applyBorder="1" applyProtection="1">
      <protection/>
    </xf>
    <xf numFmtId="0" fontId="0" fillId="2" borderId="13" xfId="0" applyFill="1" applyBorder="1" applyProtection="1">
      <protection/>
    </xf>
    <xf numFmtId="0" fontId="2" fillId="2" borderId="14" xfId="0" applyFont="1" applyFill="1" applyBorder="1" applyProtection="1">
      <protection/>
    </xf>
    <xf numFmtId="0" fontId="0" fillId="0" borderId="12" xfId="0" applyBorder="1" applyProtection="1">
      <protection/>
    </xf>
    <xf numFmtId="0" fontId="8" fillId="0" borderId="12"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10" fillId="9" borderId="0" xfId="0" applyFont="1" applyFill="1" applyBorder="1" applyAlignment="1" applyProtection="1">
      <alignment/>
      <protection/>
    </xf>
    <xf numFmtId="0" fontId="13" fillId="2" borderId="0" xfId="0" applyFont="1" applyFill="1" applyBorder="1" applyProtection="1">
      <protection/>
    </xf>
    <xf numFmtId="0" fontId="2" fillId="2" borderId="0" xfId="0" applyFont="1" applyFill="1" applyBorder="1" applyAlignment="1" applyProtection="1">
      <alignment/>
      <protection/>
    </xf>
    <xf numFmtId="0" fontId="2" fillId="2" borderId="12" xfId="0" applyFont="1" applyFill="1" applyBorder="1" applyAlignment="1" applyProtection="1">
      <alignment/>
      <protection/>
    </xf>
    <xf numFmtId="0" fontId="0" fillId="0" borderId="0" xfId="0" applyBorder="1" applyProtection="1">
      <protection/>
    </xf>
    <xf numFmtId="0" fontId="10" fillId="2" borderId="0" xfId="0" applyFont="1" applyFill="1" applyBorder="1" applyAlignment="1" applyProtection="1">
      <alignment/>
      <protection/>
    </xf>
    <xf numFmtId="0" fontId="14" fillId="0" borderId="0" xfId="0" applyFont="1" applyBorder="1" applyProtection="1">
      <protection/>
    </xf>
    <xf numFmtId="0" fontId="2" fillId="0" borderId="0" xfId="0" applyFont="1" applyBorder="1" applyProtection="1">
      <protection/>
    </xf>
    <xf numFmtId="0" fontId="0" fillId="0" borderId="0" xfId="0" applyFill="1" applyBorder="1" applyProtection="1">
      <protection/>
    </xf>
    <xf numFmtId="0" fontId="0" fillId="0" borderId="0" xfId="0" applyFill="1" applyProtection="1">
      <protection/>
    </xf>
    <xf numFmtId="0" fontId="10" fillId="10" borderId="0" xfId="0" applyFont="1" applyFill="1" applyBorder="1" applyAlignment="1" applyProtection="1">
      <alignment horizontal="left"/>
      <protection/>
    </xf>
    <xf numFmtId="0" fontId="10" fillId="11" borderId="0" xfId="0" applyFont="1" applyFill="1" applyBorder="1" applyAlignment="1" applyProtection="1">
      <alignment horizontal="left"/>
      <protection/>
    </xf>
    <xf numFmtId="0" fontId="10" fillId="12" borderId="0" xfId="0" applyFont="1" applyFill="1" applyBorder="1" applyAlignment="1" applyProtection="1">
      <alignment/>
      <protection/>
    </xf>
    <xf numFmtId="0" fontId="10" fillId="10" borderId="0" xfId="0" applyFont="1" applyFill="1" applyBorder="1" applyAlignment="1" applyProtection="1">
      <alignment/>
      <protection/>
    </xf>
    <xf numFmtId="0" fontId="3"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0" xfId="0" applyFont="1" applyFill="1" applyBorder="1" applyAlignment="1" applyProtection="1">
      <alignment/>
      <protection/>
    </xf>
    <xf numFmtId="165" fontId="2" fillId="0" borderId="0" xfId="21" applyNumberFormat="1" applyFont="1" applyFill="1" applyBorder="1" applyAlignment="1" applyProtection="1">
      <alignment/>
      <protection/>
    </xf>
    <xf numFmtId="0" fontId="0" fillId="2" borderId="15" xfId="0" applyFill="1" applyBorder="1" applyProtection="1">
      <protection/>
    </xf>
    <xf numFmtId="0" fontId="2" fillId="2" borderId="10" xfId="0" applyFont="1" applyFill="1" applyBorder="1" applyProtection="1">
      <protection/>
    </xf>
    <xf numFmtId="0" fontId="2" fillId="2" borderId="16" xfId="0" applyFont="1" applyFill="1" applyBorder="1" applyProtection="1">
      <protection/>
    </xf>
    <xf numFmtId="0" fontId="2" fillId="0" borderId="2" xfId="0" applyFont="1" applyFill="1" applyBorder="1" applyAlignment="1" applyProtection="1">
      <alignment horizontal="left"/>
      <protection locked="0"/>
    </xf>
    <xf numFmtId="0" fontId="28" fillId="0" borderId="2" xfId="0" applyFont="1" applyFill="1" applyBorder="1" applyAlignment="1" applyProtection="1">
      <alignment horizontal="center"/>
      <protection locked="0"/>
    </xf>
    <xf numFmtId="165" fontId="2" fillId="0" borderId="2" xfId="21" applyNumberFormat="1" applyFont="1" applyFill="1" applyBorder="1" applyAlignment="1" applyProtection="1">
      <alignment/>
      <protection locked="0"/>
    </xf>
    <xf numFmtId="0" fontId="10" fillId="12" borderId="0" xfId="0" applyFont="1" applyFill="1" applyBorder="1" applyAlignment="1" applyProtection="1">
      <alignment horizontal="left" vertical="center"/>
      <protection/>
    </xf>
    <xf numFmtId="0" fontId="11"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14"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Protection="1">
      <protection locked="0"/>
    </xf>
    <xf numFmtId="3"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vertical="center"/>
      <protection locked="0"/>
    </xf>
    <xf numFmtId="0" fontId="11" fillId="0" borderId="0" xfId="0" applyFont="1" applyBorder="1" applyAlignment="1" applyProtection="1">
      <alignment horizontal="center" vertical="center" wrapText="1"/>
      <protection locked="0"/>
    </xf>
    <xf numFmtId="0" fontId="11" fillId="0" borderId="0" xfId="0" applyFont="1" applyFill="1" applyAlignment="1" applyProtection="1">
      <alignment horizontal="left" vertical="center"/>
      <protection locked="0"/>
    </xf>
    <xf numFmtId="0" fontId="11" fillId="0" borderId="0" xfId="0" applyFont="1" applyFill="1" applyAlignment="1" applyProtection="1">
      <alignment horizontal="center" vertical="center" wrapText="1"/>
      <protection locked="0"/>
    </xf>
    <xf numFmtId="0" fontId="50" fillId="0" borderId="0" xfId="0" applyFont="1" applyProtection="1">
      <protection/>
    </xf>
    <xf numFmtId="0" fontId="11" fillId="0" borderId="17" xfId="23" applyFont="1" applyBorder="1" applyAlignment="1" applyProtection="1">
      <alignment horizontal="center" vertical="center" wrapText="1"/>
      <protection/>
    </xf>
    <xf numFmtId="0" fontId="11" fillId="0" borderId="17" xfId="23" applyFont="1" applyFill="1" applyBorder="1" applyAlignment="1" applyProtection="1">
      <alignment horizontal="center" vertical="center" wrapText="1"/>
      <protection/>
    </xf>
    <xf numFmtId="3" fontId="11" fillId="0" borderId="17" xfId="23" applyNumberFormat="1" applyFont="1" applyBorder="1" applyAlignment="1" applyProtection="1">
      <alignment horizontal="center" vertical="center" wrapText="1"/>
      <protection/>
    </xf>
    <xf numFmtId="0" fontId="11" fillId="0" borderId="18" xfId="23" applyFont="1" applyFill="1" applyBorder="1" applyAlignment="1" applyProtection="1">
      <alignment horizontal="center" vertical="center" wrapText="1"/>
      <protection/>
    </xf>
    <xf numFmtId="0" fontId="11" fillId="0" borderId="19" xfId="23" applyFont="1" applyBorder="1" applyAlignment="1" applyProtection="1">
      <alignment horizontal="center" vertical="center" wrapText="1"/>
      <protection/>
    </xf>
    <xf numFmtId="0" fontId="11" fillId="0" borderId="20" xfId="23" applyFont="1" applyBorder="1" applyAlignment="1" applyProtection="1">
      <alignment horizontal="center" vertical="center" wrapText="1"/>
      <protection/>
    </xf>
    <xf numFmtId="4" fontId="11" fillId="0" borderId="20" xfId="23" applyNumberFormat="1" applyFont="1" applyBorder="1" applyAlignment="1" applyProtection="1">
      <alignment horizontal="center" vertical="center" wrapText="1"/>
      <protection/>
    </xf>
    <xf numFmtId="4" fontId="11" fillId="0" borderId="21" xfId="23"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11"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1" xfId="23" applyFont="1" applyFill="1" applyBorder="1" applyAlignment="1" applyProtection="1">
      <alignment horizontal="center" vertical="center" wrapText="1"/>
      <protection/>
    </xf>
    <xf numFmtId="0" fontId="0" fillId="0" borderId="0" xfId="0" applyBorder="1"/>
    <xf numFmtId="0" fontId="49" fillId="0" borderId="0" xfId="0" applyFont="1" applyBorder="1" applyAlignment="1">
      <alignment vertical="top" wrapText="1"/>
    </xf>
    <xf numFmtId="0" fontId="0" fillId="0" borderId="0" xfId="0" applyFill="1" applyBorder="1" applyAlignment="1">
      <alignment/>
    </xf>
    <xf numFmtId="0" fontId="0" fillId="0" borderId="0" xfId="0" applyBorder="1" applyAlignment="1">
      <alignment wrapText="1"/>
    </xf>
    <xf numFmtId="0" fontId="0" fillId="0" borderId="0" xfId="0" applyBorder="1" applyAlignment="1">
      <alignment/>
    </xf>
    <xf numFmtId="0" fontId="42" fillId="0" borderId="0" xfId="0" applyFont="1" applyFill="1" applyAlignment="1">
      <alignment vertical="center" wrapText="1"/>
    </xf>
    <xf numFmtId="0" fontId="55" fillId="13" borderId="3" xfId="0" applyFont="1" applyFill="1" applyBorder="1" applyAlignment="1">
      <alignment horizontal="center" vertical="center" textRotation="90" wrapText="1"/>
    </xf>
    <xf numFmtId="0" fontId="55" fillId="7" borderId="0" xfId="0" applyFont="1" applyFill="1" applyAlignment="1">
      <alignment horizontal="center" vertical="center" textRotation="90"/>
    </xf>
    <xf numFmtId="0" fontId="55" fillId="14" borderId="3" xfId="0" applyFont="1" applyFill="1" applyBorder="1" applyAlignment="1">
      <alignment horizontal="center" vertical="center" textRotation="90" wrapText="1"/>
    </xf>
    <xf numFmtId="0" fontId="60" fillId="0" borderId="0" xfId="0" applyFont="1" applyProtection="1">
      <protection/>
    </xf>
    <xf numFmtId="0" fontId="8" fillId="0" borderId="0" xfId="0" applyFont="1"/>
    <xf numFmtId="2" fontId="11" fillId="0" borderId="17" xfId="23" applyNumberFormat="1" applyFont="1" applyBorder="1" applyAlignment="1" applyProtection="1">
      <alignment horizontal="center" vertical="center" wrapText="1"/>
      <protection/>
    </xf>
    <xf numFmtId="2" fontId="11" fillId="0" borderId="0" xfId="0" applyNumberFormat="1" applyFont="1" applyAlignment="1" applyProtection="1">
      <alignment horizontal="center" vertical="center"/>
      <protection locked="0"/>
    </xf>
    <xf numFmtId="2" fontId="11" fillId="0" borderId="0" xfId="22" applyNumberFormat="1" applyFont="1" applyAlignment="1" applyProtection="1">
      <alignment horizontal="center" vertical="center"/>
      <protection locked="0"/>
    </xf>
    <xf numFmtId="0" fontId="57" fillId="8" borderId="0" xfId="0" applyFont="1" applyFill="1" applyAlignment="1">
      <alignment vertical="center"/>
    </xf>
    <xf numFmtId="0" fontId="57" fillId="6" borderId="0" xfId="0" applyFont="1" applyFill="1" applyAlignment="1">
      <alignment vertical="center"/>
    </xf>
    <xf numFmtId="0" fontId="57" fillId="2"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55" fillId="15" borderId="2" xfId="0" applyFont="1" applyFill="1" applyBorder="1" applyAlignment="1">
      <alignment horizontal="center" vertical="center" textRotation="90"/>
    </xf>
    <xf numFmtId="0" fontId="55" fillId="15" borderId="2" xfId="0" applyFont="1" applyFill="1" applyBorder="1" applyAlignment="1">
      <alignment horizontal="center" vertical="center" textRotation="90" wrapText="1"/>
    </xf>
    <xf numFmtId="0" fontId="55" fillId="4" borderId="3" xfId="0" applyFont="1" applyFill="1" applyBorder="1" applyAlignment="1">
      <alignment horizontal="center" vertical="center" textRotation="90" wrapText="1"/>
    </xf>
    <xf numFmtId="0" fontId="55" fillId="16" borderId="3" xfId="0" applyFont="1" applyFill="1" applyBorder="1" applyAlignment="1">
      <alignment horizontal="center" vertical="center" textRotation="90" wrapText="1"/>
    </xf>
    <xf numFmtId="0" fontId="55" fillId="16" borderId="0" xfId="0" applyFont="1" applyFill="1" applyAlignment="1">
      <alignment horizontal="center" vertical="center" textRotation="90" wrapText="1"/>
    </xf>
    <xf numFmtId="0" fontId="55" fillId="17" borderId="0" xfId="0" applyFont="1" applyFill="1" applyAlignment="1">
      <alignment horizontal="center" vertical="center" textRotation="90"/>
    </xf>
    <xf numFmtId="0" fontId="16" fillId="17" borderId="0" xfId="0" applyFont="1" applyFill="1" applyBorder="1" applyAlignment="1">
      <alignment horizontal="center" vertical="center" wrapText="1"/>
    </xf>
    <xf numFmtId="0" fontId="3" fillId="17" borderId="0" xfId="0" applyFont="1" applyFill="1" applyAlignment="1">
      <alignment vertical="center" wrapText="1"/>
    </xf>
    <xf numFmtId="0" fontId="27" fillId="17" borderId="3" xfId="0" applyFont="1" applyFill="1" applyBorder="1" applyAlignment="1">
      <alignment vertical="center"/>
    </xf>
    <xf numFmtId="0" fontId="27" fillId="17" borderId="2" xfId="23" applyFont="1" applyFill="1" applyBorder="1" applyAlignment="1">
      <alignment horizontal="center" vertical="center"/>
    </xf>
    <xf numFmtId="0" fontId="27" fillId="17" borderId="0" xfId="0" applyFont="1" applyFill="1" applyAlignment="1">
      <alignment vertical="center"/>
    </xf>
    <xf numFmtId="0" fontId="55" fillId="4" borderId="2" xfId="0" applyFont="1" applyFill="1" applyBorder="1" applyAlignment="1">
      <alignment horizontal="center" vertical="center" textRotation="90" wrapText="1"/>
    </xf>
    <xf numFmtId="0" fontId="55" fillId="5" borderId="3" xfId="0" applyFont="1" applyFill="1" applyBorder="1" applyAlignment="1">
      <alignment horizontal="center" vertical="center" textRotation="90" wrapText="1"/>
    </xf>
    <xf numFmtId="14" fontId="2" fillId="0" borderId="2" xfId="0" applyNumberFormat="1" applyFont="1" applyFill="1" applyBorder="1" applyAlignment="1" applyProtection="1">
      <alignment horizontal="center"/>
      <protection locked="0"/>
    </xf>
    <xf numFmtId="167" fontId="0" fillId="0" borderId="1" xfId="22" applyNumberFormat="1" applyFont="1" applyBorder="1" applyAlignment="1" applyProtection="1">
      <alignment vertical="center"/>
      <protection locked="0"/>
    </xf>
    <xf numFmtId="0" fontId="62" fillId="0" borderId="0" xfId="0" applyFont="1" applyAlignment="1">
      <alignment horizontal="justify" vertical="center"/>
    </xf>
    <xf numFmtId="0" fontId="0" fillId="2" borderId="0" xfId="0" applyFill="1" applyAlignment="1">
      <alignment horizontal="center" vertical="center" wrapText="1"/>
    </xf>
    <xf numFmtId="0" fontId="49" fillId="0" borderId="22" xfId="0" applyFont="1" applyBorder="1" applyAlignment="1">
      <alignment horizontal="center" vertical="top" wrapText="1"/>
    </xf>
    <xf numFmtId="0" fontId="49" fillId="0" borderId="23" xfId="0" applyFont="1" applyBorder="1" applyAlignment="1">
      <alignment horizontal="center" vertical="top" wrapText="1"/>
    </xf>
    <xf numFmtId="0" fontId="49" fillId="0" borderId="24" xfId="0" applyFont="1" applyBorder="1" applyAlignment="1">
      <alignment horizontal="center" vertical="top" wrapText="1"/>
    </xf>
    <xf numFmtId="0" fontId="49" fillId="0" borderId="25" xfId="0" applyFont="1" applyBorder="1" applyAlignment="1">
      <alignment horizontal="center" vertical="top" wrapText="1"/>
    </xf>
    <xf numFmtId="0" fontId="49" fillId="0" borderId="26" xfId="0" applyFont="1" applyBorder="1" applyAlignment="1">
      <alignment horizontal="center" vertical="top" wrapText="1"/>
    </xf>
    <xf numFmtId="0" fontId="49" fillId="0" borderId="27" xfId="0" applyFont="1" applyBorder="1" applyAlignment="1">
      <alignment horizontal="center" vertical="top" wrapText="1"/>
    </xf>
    <xf numFmtId="0" fontId="4" fillId="2" borderId="0" xfId="0" applyFont="1" applyFill="1" applyBorder="1" applyAlignment="1">
      <alignment horizontal="center"/>
    </xf>
    <xf numFmtId="0" fontId="54" fillId="0" borderId="0" xfId="0" applyFont="1" applyAlignment="1">
      <alignment horizontal="center" vertical="top" wrapText="1"/>
    </xf>
    <xf numFmtId="0" fontId="0" fillId="2" borderId="0" xfId="0" applyFill="1" applyAlignment="1">
      <alignment horizontal="left" vertical="top" wrapText="1"/>
    </xf>
    <xf numFmtId="0" fontId="4" fillId="2" borderId="8" xfId="0" applyFont="1" applyFill="1" applyBorder="1" applyAlignment="1">
      <alignment horizontal="center" vertical="top"/>
    </xf>
    <xf numFmtId="0" fontId="0" fillId="18" borderId="0" xfId="0" applyFill="1" applyBorder="1" applyAlignment="1">
      <alignment horizontal="center"/>
    </xf>
    <xf numFmtId="0" fontId="0" fillId="19" borderId="8" xfId="0"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7" fillId="0" borderId="0" xfId="0" applyFont="1" applyFill="1" applyBorder="1" applyAlignment="1">
      <alignment horizontal="center"/>
    </xf>
    <xf numFmtId="0" fontId="6" fillId="2" borderId="0" xfId="0" applyFont="1" applyFill="1" applyAlignment="1">
      <alignment horizontal="left"/>
    </xf>
    <xf numFmtId="0" fontId="12" fillId="0" borderId="0" xfId="0" applyFont="1" applyFill="1" applyBorder="1" applyAlignment="1">
      <alignment horizontal="center" vertical="top" wrapText="1"/>
    </xf>
    <xf numFmtId="0" fontId="6" fillId="2" borderId="0" xfId="0" applyFont="1" applyFill="1" applyBorder="1" applyAlignment="1">
      <alignment horizontal="left" vertical="top" wrapText="1"/>
    </xf>
    <xf numFmtId="0" fontId="33" fillId="2" borderId="0" xfId="0" applyFont="1" applyFill="1" applyBorder="1" applyAlignment="1">
      <alignment horizontal="left" vertical="top" wrapText="1"/>
    </xf>
    <xf numFmtId="0" fontId="36" fillId="2" borderId="0" xfId="0" applyFont="1" applyFill="1" applyBorder="1" applyAlignment="1">
      <alignment horizontal="left" wrapText="1"/>
    </xf>
    <xf numFmtId="0" fontId="58" fillId="3" borderId="0"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52" fillId="20" borderId="29" xfId="0" applyFont="1" applyFill="1" applyBorder="1" applyAlignment="1" applyProtection="1">
      <alignment horizontal="center" vertical="center" wrapText="1"/>
      <protection/>
    </xf>
    <xf numFmtId="0" fontId="52" fillId="20" borderId="33" xfId="0" applyFont="1" applyFill="1" applyBorder="1" applyAlignment="1" applyProtection="1">
      <alignment horizontal="center" vertical="center" wrapText="1"/>
      <protection/>
    </xf>
    <xf numFmtId="0" fontId="52" fillId="20" borderId="0" xfId="0" applyFont="1" applyFill="1" applyBorder="1" applyAlignment="1" applyProtection="1">
      <alignment horizontal="center" vertical="center" wrapText="1"/>
      <protection/>
    </xf>
    <xf numFmtId="0" fontId="52" fillId="20" borderId="12" xfId="0" applyFont="1" applyFill="1" applyBorder="1" applyAlignment="1" applyProtection="1">
      <alignment horizontal="center" vertical="center" wrapText="1"/>
      <protection/>
    </xf>
    <xf numFmtId="0" fontId="52" fillId="20" borderId="10" xfId="0" applyFont="1" applyFill="1" applyBorder="1" applyAlignment="1" applyProtection="1">
      <alignment horizontal="center" vertical="center" wrapText="1"/>
      <protection/>
    </xf>
    <xf numFmtId="0" fontId="52" fillId="20" borderId="16" xfId="0" applyFont="1" applyFill="1" applyBorder="1" applyAlignment="1" applyProtection="1">
      <alignment horizontal="center" vertical="center" wrapText="1"/>
      <protection/>
    </xf>
    <xf numFmtId="0" fontId="53" fillId="2" borderId="34" xfId="0" applyFont="1" applyFill="1" applyBorder="1" applyAlignment="1" applyProtection="1">
      <alignment horizontal="center" vertical="top" wrapText="1"/>
      <protection/>
    </xf>
    <xf numFmtId="0" fontId="53" fillId="2" borderId="34" xfId="0" applyFont="1" applyFill="1" applyBorder="1" applyAlignment="1" applyProtection="1">
      <alignment horizontal="center" vertical="top"/>
      <protection/>
    </xf>
    <xf numFmtId="0" fontId="10" fillId="2" borderId="0" xfId="0" applyFont="1" applyFill="1" applyBorder="1" applyAlignment="1" applyProtection="1">
      <alignment horizontal="center"/>
      <protection/>
    </xf>
    <xf numFmtId="0" fontId="2"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protection/>
    </xf>
    <xf numFmtId="0" fontId="2" fillId="2" borderId="2"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59" fillId="14" borderId="35" xfId="0" applyFont="1" applyFill="1" applyBorder="1" applyAlignment="1" applyProtection="1">
      <alignment horizontal="center"/>
      <protection/>
    </xf>
    <xf numFmtId="0" fontId="59" fillId="14" borderId="36" xfId="0" applyFont="1" applyFill="1" applyBorder="1" applyAlignment="1" applyProtection="1">
      <alignment horizontal="center"/>
      <protection/>
    </xf>
    <xf numFmtId="0" fontId="59" fillId="14" borderId="37" xfId="0" applyFont="1" applyFill="1" applyBorder="1" applyAlignment="1" applyProtection="1">
      <alignment horizontal="center"/>
      <protection/>
    </xf>
    <xf numFmtId="0" fontId="59" fillId="15" borderId="38" xfId="0" applyFont="1" applyFill="1" applyBorder="1" applyAlignment="1" applyProtection="1">
      <alignment horizontal="center" vertical="center" wrapText="1"/>
      <protection/>
    </xf>
    <xf numFmtId="0" fontId="59" fillId="15" borderId="36" xfId="0" applyFont="1" applyFill="1" applyBorder="1" applyAlignment="1" applyProtection="1">
      <alignment horizontal="center" vertical="center" wrapText="1"/>
      <protection/>
    </xf>
    <xf numFmtId="0" fontId="59" fillId="13" borderId="38" xfId="0" applyFont="1" applyFill="1" applyBorder="1" applyAlignment="1" applyProtection="1">
      <alignment horizontal="center" vertical="center"/>
      <protection/>
    </xf>
    <xf numFmtId="0" fontId="59" fillId="13" borderId="36" xfId="0" applyFont="1" applyFill="1" applyBorder="1" applyAlignment="1" applyProtection="1">
      <alignment horizontal="center" vertical="center"/>
      <protection/>
    </xf>
    <xf numFmtId="0" fontId="59" fillId="13" borderId="37" xfId="0" applyFont="1" applyFill="1" applyBorder="1" applyAlignment="1" applyProtection="1">
      <alignment horizontal="center" vertical="center"/>
      <protection/>
    </xf>
    <xf numFmtId="0" fontId="59" fillId="16" borderId="39" xfId="0" applyFont="1" applyFill="1" applyBorder="1" applyAlignment="1" applyProtection="1">
      <alignment horizontal="center"/>
      <protection/>
    </xf>
    <xf numFmtId="0" fontId="59" fillId="16" borderId="3" xfId="0" applyFont="1" applyFill="1" applyBorder="1" applyAlignment="1" applyProtection="1">
      <alignment horizontal="center"/>
      <protection/>
    </xf>
    <xf numFmtId="0" fontId="59" fillId="16" borderId="40" xfId="0" applyFont="1" applyFill="1" applyBorder="1" applyAlignment="1" applyProtection="1">
      <alignment horizontal="center"/>
      <protection/>
    </xf>
    <xf numFmtId="0" fontId="59" fillId="4" borderId="39" xfId="0" applyFont="1" applyFill="1" applyBorder="1" applyAlignment="1" applyProtection="1">
      <alignment horizontal="center"/>
      <protection/>
    </xf>
    <xf numFmtId="0" fontId="59" fillId="4" borderId="3" xfId="0" applyFont="1" applyFill="1" applyBorder="1" applyAlignment="1" applyProtection="1">
      <alignment horizontal="center"/>
      <protection/>
    </xf>
    <xf numFmtId="0" fontId="59" fillId="4" borderId="40" xfId="0" applyFont="1" applyFill="1" applyBorder="1" applyAlignment="1" applyProtection="1">
      <alignment horizontal="center"/>
      <protection/>
    </xf>
    <xf numFmtId="0" fontId="59" fillId="5" borderId="2" xfId="0" applyFont="1" applyFill="1" applyBorder="1" applyAlignment="1" applyProtection="1">
      <alignment horizontal="center"/>
      <protection/>
    </xf>
    <xf numFmtId="0" fontId="59" fillId="5" borderId="41" xfId="0" applyFont="1" applyFill="1" applyBorder="1" applyAlignment="1" applyProtection="1">
      <alignment horizontal="center"/>
      <protection/>
    </xf>
    <xf numFmtId="0" fontId="61" fillId="21" borderId="0" xfId="0" applyFont="1" applyFill="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2" xfId="20"/>
    <cellStyle name="Moneda" xfId="21"/>
    <cellStyle name="Millares" xfId="22"/>
    <cellStyle name="Hipervínculo"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5</xdr:row>
      <xdr:rowOff>133350</xdr:rowOff>
    </xdr:from>
    <xdr:to>
      <xdr:col>10</xdr:col>
      <xdr:colOff>638175</xdr:colOff>
      <xdr:row>7</xdr:row>
      <xdr:rowOff>104775</xdr:rowOff>
    </xdr:to>
    <xdr:pic>
      <xdr:nvPicPr>
        <xdr:cNvPr id="2" name="Imagen 14"/>
        <xdr:cNvPicPr preferRelativeResize="1">
          <a:picLocks noChangeAspect="1"/>
        </xdr:cNvPicPr>
      </xdr:nvPicPr>
      <xdr:blipFill>
        <a:blip r:embed="rId1">
          <a:extLst>
            <a:ext uri="{28A0092B-C50C-407E-A947-70E740481C1C}">
              <a14:useLocalDpi xmlns:a14="http://schemas.microsoft.com/office/drawing/2010/main" val="0"/>
            </a:ext>
          </a:extLst>
        </a:blip>
        <a:srcRect t="67544"/>
        <a:stretch>
          <a:fillRect/>
        </a:stretch>
      </xdr:blipFill>
      <xdr:spPr bwMode="auto">
        <a:xfrm>
          <a:off x="7286625" y="971550"/>
          <a:ext cx="1381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3"/>
  <sheetViews>
    <sheetView showGridLines="0" zoomScale="110" zoomScaleNormal="110" workbookViewId="0" topLeftCell="A13">
      <selection activeCell="B40" sqref="B40:I48"/>
    </sheetView>
  </sheetViews>
  <sheetFormatPr defaultColWidth="11.421875" defaultRowHeight="15"/>
  <cols>
    <col min="1" max="1" width="2.140625" style="30" customWidth="1"/>
    <col min="2" max="2" width="26.28125" style="0" customWidth="1"/>
    <col min="9" max="9" width="10.7109375" style="0" customWidth="1"/>
    <col min="10" max="10" width="12.7109375" style="0" customWidth="1"/>
    <col min="12" max="12" width="1.421875" style="0" customWidth="1"/>
  </cols>
  <sheetData>
    <row r="1" ht="7.5" customHeight="1" thickBot="1"/>
    <row r="2" spans="1:12" ht="14.25" customHeight="1">
      <c r="A2" s="88"/>
      <c r="B2" s="89"/>
      <c r="C2" s="89"/>
      <c r="D2" s="89"/>
      <c r="E2" s="89"/>
      <c r="F2" s="89"/>
      <c r="G2" s="89"/>
      <c r="H2" s="89"/>
      <c r="I2" s="89"/>
      <c r="J2" s="89"/>
      <c r="K2" s="89"/>
      <c r="L2" s="89"/>
    </row>
    <row r="3" spans="2:13" ht="14.25" customHeight="1">
      <c r="B3" s="30"/>
      <c r="C3" s="30"/>
      <c r="D3" s="30"/>
      <c r="E3" s="30"/>
      <c r="F3" s="30"/>
      <c r="G3" s="30"/>
      <c r="H3" s="30"/>
      <c r="I3" s="30"/>
      <c r="J3" s="189" t="s">
        <v>197</v>
      </c>
      <c r="K3" s="190"/>
      <c r="L3" s="79"/>
      <c r="M3" s="30"/>
    </row>
    <row r="4" spans="2:13" ht="15" customHeight="1">
      <c r="B4" s="196" t="s">
        <v>223</v>
      </c>
      <c r="C4" s="196"/>
      <c r="D4" s="196"/>
      <c r="E4" s="196"/>
      <c r="F4" s="196"/>
      <c r="G4" s="196"/>
      <c r="H4" s="196"/>
      <c r="I4" s="196"/>
      <c r="J4" s="191"/>
      <c r="K4" s="192"/>
      <c r="L4" s="30"/>
      <c r="M4" s="30"/>
    </row>
    <row r="5" spans="2:13" ht="15">
      <c r="B5" s="196"/>
      <c r="C5" s="196"/>
      <c r="D5" s="196"/>
      <c r="E5" s="196"/>
      <c r="F5" s="196"/>
      <c r="G5" s="196"/>
      <c r="H5" s="196"/>
      <c r="I5" s="196"/>
      <c r="J5" s="191"/>
      <c r="K5" s="192"/>
      <c r="L5" s="79"/>
      <c r="M5" s="30"/>
    </row>
    <row r="6" spans="2:15" ht="15">
      <c r="B6" s="196"/>
      <c r="C6" s="196"/>
      <c r="D6" s="196"/>
      <c r="E6" s="196"/>
      <c r="F6" s="196"/>
      <c r="G6" s="196"/>
      <c r="H6" s="196"/>
      <c r="I6" s="196"/>
      <c r="J6" s="191"/>
      <c r="K6" s="192"/>
      <c r="L6" s="30"/>
      <c r="M6" s="30"/>
      <c r="N6" s="153"/>
      <c r="O6" s="153"/>
    </row>
    <row r="7" spans="2:15" ht="12.75" customHeight="1">
      <c r="B7" s="31"/>
      <c r="C7" s="31"/>
      <c r="D7" s="31"/>
      <c r="E7" s="31"/>
      <c r="F7" s="31"/>
      <c r="G7" s="31"/>
      <c r="H7" s="31"/>
      <c r="I7" s="31"/>
      <c r="J7" s="191"/>
      <c r="K7" s="192"/>
      <c r="L7" s="30"/>
      <c r="M7" s="30"/>
      <c r="N7" s="154"/>
      <c r="O7" s="154"/>
    </row>
    <row r="8" spans="2:15" ht="15" customHeight="1">
      <c r="B8" s="201" t="s">
        <v>12</v>
      </c>
      <c r="C8" s="201"/>
      <c r="D8" s="201"/>
      <c r="E8" s="201"/>
      <c r="F8" s="201"/>
      <c r="G8" s="201"/>
      <c r="H8" s="201"/>
      <c r="I8" s="201"/>
      <c r="J8" s="193"/>
      <c r="K8" s="194"/>
      <c r="L8" s="30"/>
      <c r="M8" s="30"/>
      <c r="N8" s="154"/>
      <c r="O8" s="154"/>
    </row>
    <row r="9" spans="2:15" ht="27.75" customHeight="1">
      <c r="B9" s="202" t="s">
        <v>173</v>
      </c>
      <c r="C9" s="201"/>
      <c r="D9" s="201"/>
      <c r="E9" s="201"/>
      <c r="F9" s="201"/>
      <c r="G9" s="201"/>
      <c r="H9" s="201"/>
      <c r="I9" s="201"/>
      <c r="J9" s="199"/>
      <c r="K9" s="199"/>
      <c r="L9" s="30"/>
      <c r="M9" s="83"/>
      <c r="N9" s="154"/>
      <c r="O9" s="154"/>
    </row>
    <row r="10" spans="2:15" ht="15">
      <c r="B10" s="203"/>
      <c r="C10" s="203"/>
      <c r="D10" s="203"/>
      <c r="E10" s="203"/>
      <c r="F10" s="203"/>
      <c r="G10" s="203"/>
      <c r="H10" s="203"/>
      <c r="I10" s="203"/>
      <c r="J10" s="199"/>
      <c r="K10" s="199"/>
      <c r="L10" s="30"/>
      <c r="M10" s="83"/>
      <c r="N10" s="154"/>
      <c r="O10" s="154"/>
    </row>
    <row r="11" spans="2:15" ht="43.5" customHeight="1">
      <c r="B11" s="205" t="s">
        <v>237</v>
      </c>
      <c r="C11" s="205"/>
      <c r="D11" s="205"/>
      <c r="E11" s="205"/>
      <c r="F11" s="205"/>
      <c r="G11" s="205"/>
      <c r="H11" s="205"/>
      <c r="I11" s="205"/>
      <c r="J11" s="199"/>
      <c r="K11" s="199"/>
      <c r="L11" s="30"/>
      <c r="M11" s="163"/>
      <c r="N11" s="154"/>
      <c r="O11" s="154"/>
    </row>
    <row r="12" spans="2:15" ht="20.25" customHeight="1">
      <c r="B12" s="32"/>
      <c r="C12" s="32"/>
      <c r="D12" s="32"/>
      <c r="E12" s="32"/>
      <c r="F12" s="32"/>
      <c r="G12" s="32"/>
      <c r="H12" s="32"/>
      <c r="I12" s="32"/>
      <c r="J12" s="199"/>
      <c r="K12" s="199"/>
      <c r="L12" s="30"/>
      <c r="M12" s="83"/>
      <c r="N12" s="154"/>
      <c r="O12" s="154"/>
    </row>
    <row r="13" spans="2:16" ht="15" customHeight="1">
      <c r="B13" s="204" t="s">
        <v>220</v>
      </c>
      <c r="C13" s="204"/>
      <c r="D13" s="204"/>
      <c r="E13" s="204"/>
      <c r="F13" s="204"/>
      <c r="G13" s="204"/>
      <c r="H13" s="204"/>
      <c r="I13" s="204"/>
      <c r="J13" s="199"/>
      <c r="K13" s="199"/>
      <c r="L13" s="30"/>
      <c r="M13" s="83"/>
      <c r="N13" s="155"/>
      <c r="O13" s="156"/>
      <c r="P13" s="3"/>
    </row>
    <row r="14" spans="2:16" ht="10.5" customHeight="1" thickBot="1">
      <c r="B14" s="42"/>
      <c r="C14" s="33"/>
      <c r="D14" s="33"/>
      <c r="E14" s="33"/>
      <c r="F14" s="33"/>
      <c r="G14" s="33"/>
      <c r="H14" s="33"/>
      <c r="I14" s="33"/>
      <c r="J14" s="199"/>
      <c r="K14" s="199"/>
      <c r="L14" s="30"/>
      <c r="M14" s="83"/>
      <c r="N14" s="155"/>
      <c r="O14" s="157"/>
      <c r="P14" s="3"/>
    </row>
    <row r="15" spans="2:15" ht="16.5" customHeight="1" thickBot="1" thickTop="1">
      <c r="B15" s="43" t="s">
        <v>146</v>
      </c>
      <c r="C15" s="34"/>
      <c r="D15" s="34"/>
      <c r="E15" s="34"/>
      <c r="F15" s="34"/>
      <c r="G15" s="34"/>
      <c r="H15" s="34"/>
      <c r="I15" s="34"/>
      <c r="J15" s="199"/>
      <c r="K15" s="199"/>
      <c r="L15" s="30"/>
      <c r="M15" s="30"/>
      <c r="N15" s="153"/>
      <c r="O15" s="153"/>
    </row>
    <row r="16" spans="2:15" ht="3.75" customHeight="1" thickBot="1" thickTop="1">
      <c r="B16" s="44"/>
      <c r="C16" s="34"/>
      <c r="D16" s="34"/>
      <c r="E16" s="34"/>
      <c r="F16" s="34"/>
      <c r="G16" s="34"/>
      <c r="H16" s="34"/>
      <c r="I16" s="34"/>
      <c r="J16" s="199"/>
      <c r="K16" s="199"/>
      <c r="L16" s="30"/>
      <c r="M16" s="30"/>
      <c r="N16" s="153"/>
      <c r="O16" s="153"/>
    </row>
    <row r="17" spans="2:15" ht="16.5" customHeight="1" thickBot="1" thickTop="1">
      <c r="B17" s="45" t="s">
        <v>159</v>
      </c>
      <c r="C17" s="34"/>
      <c r="D17" s="34"/>
      <c r="E17" s="34"/>
      <c r="F17" s="34"/>
      <c r="G17" s="34"/>
      <c r="H17" s="34"/>
      <c r="I17" s="34"/>
      <c r="J17" s="199"/>
      <c r="K17" s="199"/>
      <c r="L17" s="30"/>
      <c r="M17" s="30"/>
      <c r="N17" s="153"/>
      <c r="O17" s="153"/>
    </row>
    <row r="18" spans="2:13" ht="3.75" customHeight="1" thickBot="1" thickTop="1">
      <c r="B18" s="44"/>
      <c r="C18" s="34"/>
      <c r="D18" s="34"/>
      <c r="E18" s="34"/>
      <c r="F18" s="34"/>
      <c r="G18" s="34"/>
      <c r="H18" s="34"/>
      <c r="I18" s="34"/>
      <c r="J18" s="199"/>
      <c r="K18" s="199"/>
      <c r="L18" s="30"/>
      <c r="M18" s="30"/>
    </row>
    <row r="19" spans="2:13" ht="16.5" customHeight="1" thickBot="1" thickTop="1">
      <c r="B19" s="46" t="s">
        <v>145</v>
      </c>
      <c r="C19" s="34"/>
      <c r="D19" s="34"/>
      <c r="E19" s="34"/>
      <c r="F19" s="34"/>
      <c r="G19" s="34"/>
      <c r="H19" s="34"/>
      <c r="I19" s="34"/>
      <c r="J19" s="199"/>
      <c r="K19" s="199"/>
      <c r="L19" s="30"/>
      <c r="M19" s="30"/>
    </row>
    <row r="20" spans="2:13" ht="11.25" customHeight="1" thickTop="1">
      <c r="B20" s="34"/>
      <c r="C20" s="34"/>
      <c r="D20" s="34"/>
      <c r="E20" s="34"/>
      <c r="F20" s="34"/>
      <c r="G20" s="34"/>
      <c r="H20" s="34"/>
      <c r="I20" s="34"/>
      <c r="J20" s="199"/>
      <c r="K20" s="199"/>
      <c r="L20" s="30"/>
      <c r="M20" s="30"/>
    </row>
    <row r="21" spans="2:13" ht="50.25" customHeight="1">
      <c r="B21" s="207" t="s">
        <v>241</v>
      </c>
      <c r="C21" s="207"/>
      <c r="D21" s="207"/>
      <c r="E21" s="207"/>
      <c r="F21" s="207"/>
      <c r="G21" s="207"/>
      <c r="H21" s="207"/>
      <c r="I21" s="207"/>
      <c r="J21" s="199"/>
      <c r="K21" s="199"/>
      <c r="L21" s="30"/>
      <c r="M21" s="30"/>
    </row>
    <row r="22" spans="2:12" ht="15">
      <c r="B22" s="34"/>
      <c r="C22" s="34"/>
      <c r="D22" s="34"/>
      <c r="E22" s="34"/>
      <c r="F22" s="34"/>
      <c r="G22" s="34"/>
      <c r="H22" s="34"/>
      <c r="I22" s="34"/>
      <c r="J22" s="199"/>
      <c r="K22" s="199"/>
      <c r="L22" s="30"/>
    </row>
    <row r="23" spans="2:12" ht="16.5" customHeight="1">
      <c r="B23" s="206" t="s">
        <v>247</v>
      </c>
      <c r="C23" s="206"/>
      <c r="D23" s="206"/>
      <c r="E23" s="206"/>
      <c r="F23" s="206"/>
      <c r="G23" s="206"/>
      <c r="H23" s="206"/>
      <c r="I23" s="206"/>
      <c r="J23" s="199"/>
      <c r="K23" s="199"/>
      <c r="L23" s="30"/>
    </row>
    <row r="24" spans="2:17" ht="16.5" customHeight="1">
      <c r="B24" s="206"/>
      <c r="C24" s="206"/>
      <c r="D24" s="206"/>
      <c r="E24" s="206"/>
      <c r="F24" s="206"/>
      <c r="G24" s="206"/>
      <c r="H24" s="206"/>
      <c r="I24" s="206"/>
      <c r="J24" s="199"/>
      <c r="K24" s="199"/>
      <c r="L24" s="30"/>
      <c r="N24" s="36"/>
      <c r="O24" s="36"/>
      <c r="P24" s="36"/>
      <c r="Q24" s="36"/>
    </row>
    <row r="25" spans="2:17" ht="16.5" customHeight="1">
      <c r="B25" s="206"/>
      <c r="C25" s="206"/>
      <c r="D25" s="206"/>
      <c r="E25" s="206"/>
      <c r="F25" s="206"/>
      <c r="G25" s="206"/>
      <c r="H25" s="206"/>
      <c r="I25" s="206"/>
      <c r="J25" s="199"/>
      <c r="K25" s="199"/>
      <c r="L25" s="30"/>
      <c r="M25" s="30"/>
      <c r="N25" s="36"/>
      <c r="O25" s="36"/>
      <c r="P25" s="36"/>
      <c r="Q25" s="36"/>
    </row>
    <row r="26" spans="2:17" ht="16.5" customHeight="1">
      <c r="B26" s="206"/>
      <c r="C26" s="206"/>
      <c r="D26" s="206"/>
      <c r="E26" s="206"/>
      <c r="F26" s="206"/>
      <c r="G26" s="206"/>
      <c r="H26" s="206"/>
      <c r="I26" s="206"/>
      <c r="J26" s="199"/>
      <c r="K26" s="199"/>
      <c r="L26" s="30"/>
      <c r="M26" s="30"/>
      <c r="N26" s="36"/>
      <c r="O26" s="36"/>
      <c r="P26" s="36"/>
      <c r="Q26" s="36"/>
    </row>
    <row r="27" spans="2:17" ht="16.5" customHeight="1">
      <c r="B27" s="206"/>
      <c r="C27" s="206"/>
      <c r="D27" s="206"/>
      <c r="E27" s="206"/>
      <c r="F27" s="206"/>
      <c r="G27" s="206"/>
      <c r="H27" s="206"/>
      <c r="I27" s="206"/>
      <c r="J27" s="199"/>
      <c r="K27" s="199"/>
      <c r="L27" s="30"/>
      <c r="M27" s="30"/>
      <c r="N27" s="36"/>
      <c r="O27" s="36"/>
      <c r="P27" s="36"/>
      <c r="Q27" s="36"/>
    </row>
    <row r="28" spans="2:17" ht="16.5" customHeight="1">
      <c r="B28" s="206"/>
      <c r="C28" s="206"/>
      <c r="D28" s="206"/>
      <c r="E28" s="206"/>
      <c r="F28" s="206"/>
      <c r="G28" s="206"/>
      <c r="H28" s="206"/>
      <c r="I28" s="206"/>
      <c r="J28" s="199"/>
      <c r="K28" s="199"/>
      <c r="L28" s="30"/>
      <c r="M28" s="30"/>
      <c r="N28" s="36"/>
      <c r="O28" s="36"/>
      <c r="P28" s="36"/>
      <c r="Q28" s="36"/>
    </row>
    <row r="29" spans="2:17" ht="16.5" customHeight="1">
      <c r="B29" s="206"/>
      <c r="C29" s="206"/>
      <c r="D29" s="206"/>
      <c r="E29" s="206"/>
      <c r="F29" s="206"/>
      <c r="G29" s="206"/>
      <c r="H29" s="206"/>
      <c r="I29" s="206"/>
      <c r="J29" s="199"/>
      <c r="K29" s="199"/>
      <c r="L29" s="30"/>
      <c r="M29" s="30"/>
      <c r="N29" s="36"/>
      <c r="O29" s="36"/>
      <c r="P29" s="36"/>
      <c r="Q29" s="36"/>
    </row>
    <row r="30" spans="2:17" ht="16.5" customHeight="1">
      <c r="B30" s="206"/>
      <c r="C30" s="206"/>
      <c r="D30" s="206"/>
      <c r="E30" s="206"/>
      <c r="F30" s="206"/>
      <c r="G30" s="206"/>
      <c r="H30" s="206"/>
      <c r="I30" s="206"/>
      <c r="J30" s="199"/>
      <c r="K30" s="199"/>
      <c r="L30" s="30"/>
      <c r="M30" s="30"/>
      <c r="N30" s="36"/>
      <c r="O30" s="36"/>
      <c r="P30" s="36"/>
      <c r="Q30" s="36"/>
    </row>
    <row r="31" spans="2:17" ht="16.5" customHeight="1">
      <c r="B31" s="206"/>
      <c r="C31" s="206"/>
      <c r="D31" s="206"/>
      <c r="E31" s="206"/>
      <c r="F31" s="206"/>
      <c r="G31" s="206"/>
      <c r="H31" s="206"/>
      <c r="I31" s="206"/>
      <c r="J31" s="199"/>
      <c r="K31" s="199"/>
      <c r="L31" s="30"/>
      <c r="M31" s="30"/>
      <c r="N31" s="36"/>
      <c r="O31" s="36"/>
      <c r="P31" s="36"/>
      <c r="Q31" s="36"/>
    </row>
    <row r="32" spans="2:17" ht="16.5" customHeight="1">
      <c r="B32" s="206"/>
      <c r="C32" s="206"/>
      <c r="D32" s="206"/>
      <c r="E32" s="206"/>
      <c r="F32" s="206"/>
      <c r="G32" s="206"/>
      <c r="H32" s="206"/>
      <c r="I32" s="206"/>
      <c r="J32" s="199"/>
      <c r="K32" s="199"/>
      <c r="L32" s="30"/>
      <c r="M32" s="30"/>
      <c r="N32" s="36"/>
      <c r="O32" s="36"/>
      <c r="P32" s="36"/>
      <c r="Q32" s="36"/>
    </row>
    <row r="33" spans="2:17" ht="16.5" customHeight="1">
      <c r="B33" s="206"/>
      <c r="C33" s="206"/>
      <c r="D33" s="206"/>
      <c r="E33" s="206"/>
      <c r="F33" s="206"/>
      <c r="G33" s="206"/>
      <c r="H33" s="206"/>
      <c r="I33" s="206"/>
      <c r="J33" s="199"/>
      <c r="K33" s="199"/>
      <c r="L33" s="30"/>
      <c r="M33" s="188"/>
      <c r="N33" s="36"/>
      <c r="O33" s="36"/>
      <c r="P33" s="36"/>
      <c r="Q33" s="36"/>
    </row>
    <row r="34" spans="2:17" ht="16.5" customHeight="1">
      <c r="B34" s="206"/>
      <c r="C34" s="206"/>
      <c r="D34" s="206"/>
      <c r="E34" s="206"/>
      <c r="F34" s="206"/>
      <c r="G34" s="206"/>
      <c r="H34" s="206"/>
      <c r="I34" s="206"/>
      <c r="J34" s="199"/>
      <c r="K34" s="199"/>
      <c r="L34" s="30"/>
      <c r="M34" s="188"/>
      <c r="N34" s="36"/>
      <c r="O34" s="36"/>
      <c r="P34" s="36"/>
      <c r="Q34" s="36"/>
    </row>
    <row r="35" spans="2:17" ht="16.5" customHeight="1">
      <c r="B35" s="206"/>
      <c r="C35" s="206"/>
      <c r="D35" s="206"/>
      <c r="E35" s="206"/>
      <c r="F35" s="206"/>
      <c r="G35" s="206"/>
      <c r="H35" s="206"/>
      <c r="I35" s="206"/>
      <c r="J35" s="199"/>
      <c r="K35" s="199"/>
      <c r="L35" s="30"/>
      <c r="M35" s="188"/>
      <c r="N35" s="36"/>
      <c r="O35" s="36"/>
      <c r="P35" s="36"/>
      <c r="Q35" s="36"/>
    </row>
    <row r="36" spans="2:17" ht="16.5" customHeight="1">
      <c r="B36" s="206"/>
      <c r="C36" s="206"/>
      <c r="D36" s="206"/>
      <c r="E36" s="206"/>
      <c r="F36" s="206"/>
      <c r="G36" s="206"/>
      <c r="H36" s="206"/>
      <c r="I36" s="206"/>
      <c r="J36" s="199"/>
      <c r="K36" s="199"/>
      <c r="L36" s="30"/>
      <c r="M36" s="188"/>
      <c r="N36" s="36"/>
      <c r="O36" s="36"/>
      <c r="P36" s="36"/>
      <c r="Q36" s="36"/>
    </row>
    <row r="37" spans="2:17" ht="16.5" customHeight="1">
      <c r="B37" s="206"/>
      <c r="C37" s="206"/>
      <c r="D37" s="206"/>
      <c r="E37" s="206"/>
      <c r="F37" s="206"/>
      <c r="G37" s="206"/>
      <c r="H37" s="206"/>
      <c r="I37" s="206"/>
      <c r="J37" s="199"/>
      <c r="K37" s="199"/>
      <c r="L37" s="30"/>
      <c r="M37" s="188"/>
      <c r="N37" s="36"/>
      <c r="O37" s="36"/>
      <c r="P37" s="36"/>
      <c r="Q37" s="36"/>
    </row>
    <row r="38" spans="2:17" ht="16.5" customHeight="1">
      <c r="B38" s="206"/>
      <c r="C38" s="206"/>
      <c r="D38" s="206"/>
      <c r="E38" s="206"/>
      <c r="F38" s="206"/>
      <c r="G38" s="206"/>
      <c r="H38" s="206"/>
      <c r="I38" s="206"/>
      <c r="J38" s="199"/>
      <c r="K38" s="199"/>
      <c r="L38" s="30"/>
      <c r="M38" s="30"/>
      <c r="N38" s="36"/>
      <c r="O38" s="36"/>
      <c r="P38" s="36"/>
      <c r="Q38" s="36"/>
    </row>
    <row r="39" spans="2:17" ht="12.75" customHeight="1">
      <c r="B39" s="206"/>
      <c r="C39" s="206"/>
      <c r="D39" s="206"/>
      <c r="E39" s="206"/>
      <c r="F39" s="206"/>
      <c r="G39" s="206"/>
      <c r="H39" s="206"/>
      <c r="I39" s="206"/>
      <c r="J39" s="199"/>
      <c r="K39" s="199"/>
      <c r="L39" s="30"/>
      <c r="M39" s="30"/>
      <c r="N39" s="36"/>
      <c r="O39" s="36"/>
      <c r="P39" s="36"/>
      <c r="Q39" s="36"/>
    </row>
    <row r="40" spans="2:17" ht="16.5" customHeight="1">
      <c r="B40" s="206" t="s">
        <v>246</v>
      </c>
      <c r="C40" s="206"/>
      <c r="D40" s="206"/>
      <c r="E40" s="206"/>
      <c r="F40" s="206"/>
      <c r="G40" s="206"/>
      <c r="H40" s="206"/>
      <c r="I40" s="206"/>
      <c r="J40" s="199"/>
      <c r="K40" s="199"/>
      <c r="L40" s="30"/>
      <c r="M40" s="30"/>
      <c r="N40" s="36"/>
      <c r="O40" s="36"/>
      <c r="P40" s="36"/>
      <c r="Q40" s="36"/>
    </row>
    <row r="41" spans="2:17" ht="16.5" customHeight="1">
      <c r="B41" s="206"/>
      <c r="C41" s="206"/>
      <c r="D41" s="206"/>
      <c r="E41" s="206"/>
      <c r="F41" s="206"/>
      <c r="G41" s="206"/>
      <c r="H41" s="206"/>
      <c r="I41" s="206"/>
      <c r="J41" s="199"/>
      <c r="K41" s="199"/>
      <c r="L41" s="30"/>
      <c r="M41" s="30"/>
      <c r="N41" s="36"/>
      <c r="O41" s="36"/>
      <c r="P41" s="36"/>
      <c r="Q41" s="36"/>
    </row>
    <row r="42" spans="2:17" ht="16.5" customHeight="1">
      <c r="B42" s="206"/>
      <c r="C42" s="206"/>
      <c r="D42" s="206"/>
      <c r="E42" s="206"/>
      <c r="F42" s="206"/>
      <c r="G42" s="206"/>
      <c r="H42" s="206"/>
      <c r="I42" s="206"/>
      <c r="J42" s="199"/>
      <c r="K42" s="199"/>
      <c r="L42" s="30"/>
      <c r="M42" s="30"/>
      <c r="N42" s="36"/>
      <c r="O42" s="36"/>
      <c r="P42" s="36"/>
      <c r="Q42" s="36"/>
    </row>
    <row r="43" spans="2:17" ht="16.5" customHeight="1">
      <c r="B43" s="206"/>
      <c r="C43" s="206"/>
      <c r="D43" s="206"/>
      <c r="E43" s="206"/>
      <c r="F43" s="206"/>
      <c r="G43" s="206"/>
      <c r="H43" s="206"/>
      <c r="I43" s="206"/>
      <c r="J43" s="199"/>
      <c r="K43" s="199"/>
      <c r="L43" s="30"/>
      <c r="M43" s="30"/>
      <c r="N43" s="36"/>
      <c r="O43" s="36"/>
      <c r="P43" s="36"/>
      <c r="Q43" s="36"/>
    </row>
    <row r="44" spans="2:17" ht="16.5" customHeight="1">
      <c r="B44" s="206"/>
      <c r="C44" s="206"/>
      <c r="D44" s="206"/>
      <c r="E44" s="206"/>
      <c r="F44" s="206"/>
      <c r="G44" s="206"/>
      <c r="H44" s="206"/>
      <c r="I44" s="206"/>
      <c r="J44" s="199"/>
      <c r="K44" s="199"/>
      <c r="L44" s="30"/>
      <c r="M44" s="30"/>
      <c r="N44" s="36"/>
      <c r="O44" s="36"/>
      <c r="P44" s="36"/>
      <c r="Q44" s="36"/>
    </row>
    <row r="45" spans="2:17" ht="16.5" customHeight="1">
      <c r="B45" s="206"/>
      <c r="C45" s="206"/>
      <c r="D45" s="206"/>
      <c r="E45" s="206"/>
      <c r="F45" s="206"/>
      <c r="G45" s="206"/>
      <c r="H45" s="206"/>
      <c r="I45" s="206"/>
      <c r="J45" s="199"/>
      <c r="K45" s="199"/>
      <c r="L45" s="30"/>
      <c r="M45" s="55"/>
      <c r="N45" s="36"/>
      <c r="O45" s="36"/>
      <c r="P45" s="36"/>
      <c r="Q45" s="36"/>
    </row>
    <row r="46" spans="2:16" ht="16.5" customHeight="1">
      <c r="B46" s="206"/>
      <c r="C46" s="206"/>
      <c r="D46" s="206"/>
      <c r="E46" s="206"/>
      <c r="F46" s="206"/>
      <c r="G46" s="206"/>
      <c r="H46" s="206"/>
      <c r="I46" s="206"/>
      <c r="J46" s="199"/>
      <c r="K46" s="199"/>
      <c r="L46" s="30"/>
      <c r="M46" s="197"/>
      <c r="N46" s="197"/>
      <c r="O46" s="197"/>
      <c r="P46" s="197"/>
    </row>
    <row r="47" spans="2:16" ht="20.25" customHeight="1">
      <c r="B47" s="206"/>
      <c r="C47" s="206"/>
      <c r="D47" s="206"/>
      <c r="E47" s="206"/>
      <c r="F47" s="206"/>
      <c r="G47" s="206"/>
      <c r="H47" s="206"/>
      <c r="I47" s="206"/>
      <c r="J47" s="199"/>
      <c r="K47" s="199"/>
      <c r="L47" s="30"/>
      <c r="M47" s="197"/>
      <c r="N47" s="197"/>
      <c r="O47" s="197"/>
      <c r="P47" s="197"/>
    </row>
    <row r="48" spans="2:16" ht="22.5" customHeight="1">
      <c r="B48" s="206"/>
      <c r="C48" s="206"/>
      <c r="D48" s="206"/>
      <c r="E48" s="206"/>
      <c r="F48" s="206"/>
      <c r="G48" s="206"/>
      <c r="H48" s="206"/>
      <c r="I48" s="206"/>
      <c r="J48" s="199"/>
      <c r="K48" s="199"/>
      <c r="L48" s="30"/>
      <c r="M48" s="56"/>
      <c r="N48" s="54"/>
      <c r="O48" s="54"/>
      <c r="P48" s="54"/>
    </row>
    <row r="49" spans="2:13" ht="27" customHeight="1">
      <c r="B49" s="208" t="s">
        <v>174</v>
      </c>
      <c r="C49" s="208"/>
      <c r="D49" s="208"/>
      <c r="E49" s="208"/>
      <c r="F49" s="208"/>
      <c r="G49" s="208"/>
      <c r="H49" s="208"/>
      <c r="I49" s="208"/>
      <c r="J49" s="199"/>
      <c r="K49" s="199"/>
      <c r="L49" s="30"/>
      <c r="M49" s="30"/>
    </row>
    <row r="50" spans="2:13" ht="33.75" customHeight="1">
      <c r="B50" s="35"/>
      <c r="C50" s="35"/>
      <c r="D50" s="35"/>
      <c r="E50" s="35"/>
      <c r="F50" s="35"/>
      <c r="G50" s="35"/>
      <c r="H50" s="35"/>
      <c r="I50" s="35"/>
      <c r="J50" s="199"/>
      <c r="K50" s="199"/>
      <c r="L50" s="30"/>
      <c r="M50" s="30"/>
    </row>
    <row r="51" spans="2:13" ht="15">
      <c r="B51" s="195" t="s">
        <v>13</v>
      </c>
      <c r="C51" s="195"/>
      <c r="D51" s="195"/>
      <c r="E51" s="195"/>
      <c r="F51" s="195"/>
      <c r="G51" s="195"/>
      <c r="H51" s="195"/>
      <c r="I51" s="195"/>
      <c r="J51" s="199"/>
      <c r="K51" s="199"/>
      <c r="L51" s="30"/>
      <c r="M51" s="30"/>
    </row>
    <row r="52" spans="2:13" ht="15">
      <c r="B52" s="195" t="s">
        <v>14</v>
      </c>
      <c r="C52" s="195"/>
      <c r="D52" s="195"/>
      <c r="E52" s="195"/>
      <c r="F52" s="195"/>
      <c r="G52" s="195"/>
      <c r="H52" s="195"/>
      <c r="I52" s="195"/>
      <c r="J52" s="199"/>
      <c r="K52" s="199"/>
      <c r="L52" s="30"/>
      <c r="M52" s="30"/>
    </row>
    <row r="53" spans="1:13" ht="25.5" customHeight="1" thickBot="1">
      <c r="A53" s="51"/>
      <c r="B53" s="198"/>
      <c r="C53" s="198"/>
      <c r="D53" s="198"/>
      <c r="E53" s="198"/>
      <c r="F53" s="198"/>
      <c r="G53" s="198"/>
      <c r="H53" s="198"/>
      <c r="I53" s="198"/>
      <c r="J53" s="200"/>
      <c r="K53" s="200"/>
      <c r="L53" s="51"/>
      <c r="M53" s="30"/>
    </row>
  </sheetData>
  <sheetProtection algorithmName="SHA-512" hashValue="w3pr793km/jyYkJjNYaBu2dlblhcC5LZ1Qd9u9cz3yJQpw6kIppTdwYoMBycHDYlIsl+YsNMGyyVkMegSGewsg==" saltValue="5IVVWasjNHm5z3bbyDKGzQ==" spinCount="100000" sheet="1" objects="1" scenarios="1"/>
  <mergeCells count="17">
    <mergeCell ref="B53:I53"/>
    <mergeCell ref="B51:I51"/>
    <mergeCell ref="J9:K53"/>
    <mergeCell ref="B8:I8"/>
    <mergeCell ref="B9:I9"/>
    <mergeCell ref="B10:I10"/>
    <mergeCell ref="B13:I13"/>
    <mergeCell ref="B11:I11"/>
    <mergeCell ref="B23:I39"/>
    <mergeCell ref="B40:I48"/>
    <mergeCell ref="B21:I21"/>
    <mergeCell ref="B49:I49"/>
    <mergeCell ref="M33:M37"/>
    <mergeCell ref="J3:K8"/>
    <mergeCell ref="B52:I52"/>
    <mergeCell ref="B4:I6"/>
    <mergeCell ref="M46:P47"/>
  </mergeCells>
  <hyperlinks>
    <hyperlink ref="B15" location="'1. Autoridad Ambiental'!A1" display="1. Autoridad Ambiental"/>
    <hyperlink ref="B19" location="'3. Inversión'!A2" display="3. Inversión"/>
    <hyperlink ref="B17" location="'2. Implementación'!A1" display="2. Implementación"/>
  </hyperlinks>
  <printOptions/>
  <pageMargins left="0.7086614173228347" right="0.7086614173228347" top="1.141732283464567" bottom="0.7480314960629921" header="0.31496062992125984" footer="0.31496062992125984"/>
  <pageSetup fitToHeight="1" fitToWidth="1" horizontalDpi="600" verticalDpi="600" orientation="portrait" scale="6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zoomScale="120" zoomScaleNormal="120" workbookViewId="0" topLeftCell="A25">
      <selection activeCell="D40" sqref="D40"/>
    </sheetView>
  </sheetViews>
  <sheetFormatPr defaultColWidth="11.421875" defaultRowHeight="15"/>
  <cols>
    <col min="1" max="2" width="2.140625" style="90" customWidth="1"/>
    <col min="3" max="3" width="29.28125" style="91" customWidth="1"/>
    <col min="4" max="4" width="19.00390625" style="91" customWidth="1"/>
    <col min="5" max="5" width="11.421875" style="91" customWidth="1"/>
    <col min="6" max="6" width="10.140625" style="91" customWidth="1"/>
    <col min="7" max="7" width="8.421875" style="91" customWidth="1"/>
    <col min="8" max="8" width="12.28125" style="91" customWidth="1"/>
    <col min="9" max="9" width="2.7109375" style="91" customWidth="1"/>
    <col min="10" max="10" width="15.28125" style="90" customWidth="1"/>
    <col min="11" max="16384" width="11.421875" style="90" customWidth="1"/>
  </cols>
  <sheetData>
    <row r="1" spans="8:9" ht="29.25" customHeight="1" thickBot="1">
      <c r="H1" s="92"/>
      <c r="I1" s="92"/>
    </row>
    <row r="2" spans="2:9" ht="18" customHeight="1">
      <c r="B2" s="210" t="s">
        <v>224</v>
      </c>
      <c r="C2" s="211"/>
      <c r="D2" s="211"/>
      <c r="E2" s="211"/>
      <c r="F2" s="211"/>
      <c r="G2" s="212"/>
      <c r="H2" s="219" t="s">
        <v>204</v>
      </c>
      <c r="I2" s="220"/>
    </row>
    <row r="3" spans="2:9" ht="18" customHeight="1">
      <c r="B3" s="213"/>
      <c r="C3" s="214"/>
      <c r="D3" s="214"/>
      <c r="E3" s="214"/>
      <c r="F3" s="214"/>
      <c r="G3" s="215"/>
      <c r="H3" s="221"/>
      <c r="I3" s="222"/>
    </row>
    <row r="4" spans="2:9" ht="18" customHeight="1" thickBot="1">
      <c r="B4" s="216"/>
      <c r="C4" s="217"/>
      <c r="D4" s="217"/>
      <c r="E4" s="217"/>
      <c r="F4" s="217"/>
      <c r="G4" s="218"/>
      <c r="H4" s="223"/>
      <c r="I4" s="224"/>
    </row>
    <row r="5" spans="2:9" ht="9.75" customHeight="1">
      <c r="B5" s="93"/>
      <c r="C5" s="94"/>
      <c r="D5" s="94"/>
      <c r="E5" s="94"/>
      <c r="F5" s="94"/>
      <c r="G5" s="94"/>
      <c r="H5" s="94"/>
      <c r="I5" s="95"/>
    </row>
    <row r="6" spans="2:9" ht="33.75" customHeight="1">
      <c r="B6" s="96"/>
      <c r="C6" s="225" t="s">
        <v>205</v>
      </c>
      <c r="D6" s="226"/>
      <c r="E6" s="226"/>
      <c r="F6" s="226"/>
      <c r="G6" s="226"/>
      <c r="H6" s="226"/>
      <c r="I6" s="97"/>
    </row>
    <row r="7" spans="2:9" ht="18.75" customHeight="1">
      <c r="B7" s="93"/>
      <c r="C7" s="94"/>
      <c r="D7" s="94"/>
      <c r="E7" s="94"/>
      <c r="F7" s="94"/>
      <c r="G7" s="94"/>
      <c r="H7" s="94"/>
      <c r="I7" s="95"/>
    </row>
    <row r="8" spans="2:9" ht="15">
      <c r="B8" s="93"/>
      <c r="C8" s="94"/>
      <c r="D8" s="94"/>
      <c r="E8" s="94"/>
      <c r="F8" s="94"/>
      <c r="G8" s="94"/>
      <c r="H8" s="94"/>
      <c r="I8" s="95"/>
    </row>
    <row r="9" spans="1:9" ht="15" customHeight="1">
      <c r="A9" s="98"/>
      <c r="C9" s="209" t="s">
        <v>234</v>
      </c>
      <c r="D9" s="209"/>
      <c r="E9" s="209"/>
      <c r="F9" s="209"/>
      <c r="G9" s="209"/>
      <c r="H9" s="209"/>
      <c r="I9" s="99"/>
    </row>
    <row r="10" spans="2:9" ht="15">
      <c r="B10" s="100"/>
      <c r="C10" s="209"/>
      <c r="D10" s="209"/>
      <c r="E10" s="209"/>
      <c r="F10" s="209"/>
      <c r="G10" s="209"/>
      <c r="H10" s="209"/>
      <c r="I10" s="99"/>
    </row>
    <row r="11" spans="2:9" ht="15">
      <c r="B11" s="93"/>
      <c r="C11" s="94"/>
      <c r="D11" s="94"/>
      <c r="E11" s="94"/>
      <c r="F11" s="94"/>
      <c r="G11" s="94"/>
      <c r="H11" s="94"/>
      <c r="I11" s="95"/>
    </row>
    <row r="12" spans="2:9" ht="15">
      <c r="B12" s="93"/>
      <c r="C12" s="94"/>
      <c r="D12" s="94"/>
      <c r="E12" s="94"/>
      <c r="F12" s="94"/>
      <c r="G12" s="94"/>
      <c r="H12" s="94"/>
      <c r="I12" s="95"/>
    </row>
    <row r="13" spans="2:9" ht="15">
      <c r="B13" s="93"/>
      <c r="C13" s="94"/>
      <c r="D13" s="94"/>
      <c r="E13" s="94"/>
      <c r="F13" s="94"/>
      <c r="G13" s="94"/>
      <c r="H13" s="94"/>
      <c r="I13" s="95"/>
    </row>
    <row r="14" spans="2:10" ht="15">
      <c r="B14" s="93"/>
      <c r="C14" s="101" t="s">
        <v>26</v>
      </c>
      <c r="D14" s="185">
        <v>44008</v>
      </c>
      <c r="E14" s="102" t="s">
        <v>25</v>
      </c>
      <c r="F14" s="103"/>
      <c r="G14" s="103"/>
      <c r="H14" s="103"/>
      <c r="I14" s="104"/>
      <c r="J14" s="105"/>
    </row>
    <row r="15" spans="2:10" ht="15" customHeight="1">
      <c r="B15" s="93"/>
      <c r="C15" s="106"/>
      <c r="D15" s="103"/>
      <c r="E15" s="103"/>
      <c r="F15" s="103"/>
      <c r="G15" s="103"/>
      <c r="H15" s="103"/>
      <c r="I15" s="104"/>
      <c r="J15" s="105"/>
    </row>
    <row r="16" spans="2:10" ht="10.5" customHeight="1">
      <c r="B16" s="93"/>
      <c r="C16" s="94"/>
      <c r="D16" s="94"/>
      <c r="E16" s="94"/>
      <c r="F16" s="94"/>
      <c r="G16" s="94"/>
      <c r="H16" s="94"/>
      <c r="I16" s="95"/>
      <c r="J16" s="105"/>
    </row>
    <row r="17" spans="2:9" ht="15">
      <c r="B17" s="93"/>
      <c r="C17" s="107" t="s">
        <v>31</v>
      </c>
      <c r="D17" s="108"/>
      <c r="E17" s="94"/>
      <c r="F17" s="94"/>
      <c r="G17" s="94"/>
      <c r="H17" s="94"/>
      <c r="I17" s="95"/>
    </row>
    <row r="18" spans="2:9" ht="15">
      <c r="B18" s="93"/>
      <c r="C18" s="94"/>
      <c r="D18" s="94"/>
      <c r="E18" s="94"/>
      <c r="F18" s="94"/>
      <c r="G18" s="94"/>
      <c r="H18" s="94"/>
      <c r="I18" s="95"/>
    </row>
    <row r="19" spans="2:10" ht="30" customHeight="1">
      <c r="B19" s="93"/>
      <c r="C19" s="126" t="s">
        <v>15</v>
      </c>
      <c r="D19" s="228" t="s">
        <v>257</v>
      </c>
      <c r="E19" s="228"/>
      <c r="F19" s="228"/>
      <c r="G19" s="228"/>
      <c r="H19" s="228"/>
      <c r="I19" s="104"/>
      <c r="J19" s="105"/>
    </row>
    <row r="20" spans="2:10" s="110" customFormat="1" ht="5.1" customHeight="1">
      <c r="B20" s="93"/>
      <c r="C20" s="229"/>
      <c r="D20" s="229"/>
      <c r="E20" s="229"/>
      <c r="F20" s="229"/>
      <c r="G20" s="229"/>
      <c r="H20" s="229"/>
      <c r="I20" s="104"/>
      <c r="J20" s="109"/>
    </row>
    <row r="21" spans="2:10" ht="15">
      <c r="B21" s="93"/>
      <c r="C21" s="111" t="s">
        <v>29</v>
      </c>
      <c r="D21" s="230" t="s">
        <v>258</v>
      </c>
      <c r="E21" s="230"/>
      <c r="F21" s="230"/>
      <c r="G21" s="230"/>
      <c r="H21" s="103"/>
      <c r="I21" s="104"/>
      <c r="J21" s="105"/>
    </row>
    <row r="22" spans="2:10" s="110" customFormat="1" ht="5.1" customHeight="1">
      <c r="B22" s="93"/>
      <c r="C22" s="227"/>
      <c r="D22" s="227"/>
      <c r="E22" s="227"/>
      <c r="F22" s="227"/>
      <c r="G22" s="227"/>
      <c r="H22" s="227"/>
      <c r="I22" s="104"/>
      <c r="J22" s="109"/>
    </row>
    <row r="23" spans="2:10" ht="15">
      <c r="B23" s="93"/>
      <c r="C23" s="112" t="s">
        <v>30</v>
      </c>
      <c r="D23" s="231" t="s">
        <v>259</v>
      </c>
      <c r="E23" s="231"/>
      <c r="F23" s="231"/>
      <c r="G23" s="103"/>
      <c r="H23" s="103"/>
      <c r="I23" s="104"/>
      <c r="J23" s="105"/>
    </row>
    <row r="24" spans="2:10" ht="15">
      <c r="B24" s="93"/>
      <c r="C24" s="106"/>
      <c r="D24" s="103"/>
      <c r="E24" s="103"/>
      <c r="F24" s="103"/>
      <c r="G24" s="103"/>
      <c r="H24" s="103"/>
      <c r="I24" s="104"/>
      <c r="J24" s="105"/>
    </row>
    <row r="25" spans="2:10" ht="15">
      <c r="B25" s="93"/>
      <c r="C25" s="113" t="s">
        <v>16</v>
      </c>
      <c r="D25" s="231" t="s">
        <v>260</v>
      </c>
      <c r="E25" s="231"/>
      <c r="F25" s="231"/>
      <c r="G25" s="231"/>
      <c r="H25" s="103"/>
      <c r="I25" s="104"/>
      <c r="J25" s="105"/>
    </row>
    <row r="26" spans="2:10" s="110" customFormat="1" ht="5.1" customHeight="1">
      <c r="B26" s="93"/>
      <c r="C26" s="227"/>
      <c r="D26" s="227"/>
      <c r="E26" s="227"/>
      <c r="F26" s="227"/>
      <c r="G26" s="227"/>
      <c r="H26" s="227"/>
      <c r="I26" s="104"/>
      <c r="J26" s="109"/>
    </row>
    <row r="27" spans="2:10" ht="15">
      <c r="B27" s="93"/>
      <c r="C27" s="114" t="s">
        <v>17</v>
      </c>
      <c r="D27" s="231" t="s">
        <v>261</v>
      </c>
      <c r="E27" s="231"/>
      <c r="F27" s="231"/>
      <c r="G27" s="231"/>
      <c r="H27" s="103"/>
      <c r="I27" s="104"/>
      <c r="J27" s="105"/>
    </row>
    <row r="28" spans="2:10" s="110" customFormat="1" ht="5.1" customHeight="1">
      <c r="B28" s="93"/>
      <c r="C28" s="227"/>
      <c r="D28" s="227"/>
      <c r="E28" s="227"/>
      <c r="F28" s="227"/>
      <c r="G28" s="227"/>
      <c r="H28" s="227"/>
      <c r="I28" s="104"/>
      <c r="J28" s="109"/>
    </row>
    <row r="29" spans="2:10" ht="15">
      <c r="B29" s="93"/>
      <c r="C29" s="112" t="s">
        <v>19</v>
      </c>
      <c r="D29" s="231" t="s">
        <v>262</v>
      </c>
      <c r="E29" s="231"/>
      <c r="F29" s="231"/>
      <c r="G29" s="231"/>
      <c r="H29" s="231"/>
      <c r="I29" s="104"/>
      <c r="J29" s="105"/>
    </row>
    <row r="30" spans="2:10" s="110" customFormat="1" ht="5.1" customHeight="1">
      <c r="B30" s="93"/>
      <c r="C30" s="227"/>
      <c r="D30" s="227"/>
      <c r="E30" s="227"/>
      <c r="F30" s="227"/>
      <c r="G30" s="227"/>
      <c r="H30" s="227"/>
      <c r="I30" s="104"/>
      <c r="J30" s="109"/>
    </row>
    <row r="31" spans="2:10" ht="15">
      <c r="B31" s="93"/>
      <c r="C31" s="111" t="s">
        <v>18</v>
      </c>
      <c r="D31" s="231" t="s">
        <v>263</v>
      </c>
      <c r="E31" s="231"/>
      <c r="F31" s="231"/>
      <c r="G31" s="231"/>
      <c r="H31" s="103"/>
      <c r="I31" s="104"/>
      <c r="J31" s="105"/>
    </row>
    <row r="32" spans="2:10" s="110" customFormat="1" ht="5.1" customHeight="1">
      <c r="B32" s="93"/>
      <c r="C32" s="227"/>
      <c r="D32" s="227"/>
      <c r="E32" s="227"/>
      <c r="F32" s="227"/>
      <c r="G32" s="227"/>
      <c r="H32" s="227"/>
      <c r="I32" s="104"/>
      <c r="J32" s="109"/>
    </row>
    <row r="33" spans="2:10" ht="15">
      <c r="B33" s="93"/>
      <c r="C33" s="112" t="s">
        <v>22</v>
      </c>
      <c r="D33" s="123">
        <v>3114870889</v>
      </c>
      <c r="E33" s="103"/>
      <c r="F33" s="115"/>
      <c r="G33" s="103"/>
      <c r="H33" s="103"/>
      <c r="I33" s="104"/>
      <c r="J33" s="105"/>
    </row>
    <row r="34" spans="2:10" ht="15">
      <c r="B34" s="93"/>
      <c r="C34" s="116"/>
      <c r="D34" s="94"/>
      <c r="E34" s="94"/>
      <c r="F34" s="94"/>
      <c r="G34" s="94"/>
      <c r="H34" s="94"/>
      <c r="I34" s="95"/>
      <c r="J34" s="105"/>
    </row>
    <row r="35" spans="2:10" ht="8.25" customHeight="1">
      <c r="B35" s="93"/>
      <c r="C35" s="116"/>
      <c r="D35" s="94"/>
      <c r="E35" s="94"/>
      <c r="F35" s="94"/>
      <c r="G35" s="94"/>
      <c r="H35" s="94"/>
      <c r="I35" s="95"/>
      <c r="J35" s="105"/>
    </row>
    <row r="36" spans="2:10" ht="15">
      <c r="B36" s="93"/>
      <c r="C36" s="117" t="s">
        <v>206</v>
      </c>
      <c r="D36" s="108"/>
      <c r="E36" s="94"/>
      <c r="F36" s="94"/>
      <c r="G36" s="94"/>
      <c r="H36" s="94"/>
      <c r="I36" s="95"/>
      <c r="J36" s="105"/>
    </row>
    <row r="37" spans="2:10" ht="15">
      <c r="B37" s="93"/>
      <c r="C37" s="116"/>
      <c r="D37" s="94"/>
      <c r="E37" s="94"/>
      <c r="F37" s="94"/>
      <c r="G37" s="94"/>
      <c r="H37" s="94"/>
      <c r="I37" s="95"/>
      <c r="J37" s="105"/>
    </row>
    <row r="38" spans="2:10" ht="15.75">
      <c r="B38" s="93"/>
      <c r="C38" s="112" t="s">
        <v>28</v>
      </c>
      <c r="D38" s="124">
        <v>2019</v>
      </c>
      <c r="E38" s="102" t="s">
        <v>27</v>
      </c>
      <c r="F38" s="103"/>
      <c r="G38" s="103"/>
      <c r="H38" s="103"/>
      <c r="I38" s="104"/>
      <c r="J38" s="105"/>
    </row>
    <row r="39" spans="2:10" s="110" customFormat="1" ht="5.1" customHeight="1">
      <c r="B39" s="93"/>
      <c r="C39" s="227"/>
      <c r="D39" s="227"/>
      <c r="E39" s="227"/>
      <c r="F39" s="227"/>
      <c r="G39" s="227"/>
      <c r="H39" s="227"/>
      <c r="I39" s="104"/>
      <c r="J39" s="109"/>
    </row>
    <row r="40" spans="2:10" ht="15">
      <c r="B40" s="93"/>
      <c r="C40" s="113" t="s">
        <v>163</v>
      </c>
      <c r="D40" s="125">
        <v>1598400</v>
      </c>
      <c r="E40" s="103"/>
      <c r="F40" s="103"/>
      <c r="G40" s="103"/>
      <c r="H40" s="103"/>
      <c r="I40" s="104"/>
      <c r="J40" s="105"/>
    </row>
    <row r="41" spans="2:10" ht="15">
      <c r="B41" s="93"/>
      <c r="C41" s="118"/>
      <c r="D41" s="119"/>
      <c r="E41" s="103"/>
      <c r="F41" s="103"/>
      <c r="G41" s="103"/>
      <c r="H41" s="103"/>
      <c r="I41" s="104"/>
      <c r="J41" s="105"/>
    </row>
    <row r="42" spans="2:10" ht="15">
      <c r="B42" s="93"/>
      <c r="C42" s="106"/>
      <c r="D42" s="103"/>
      <c r="E42" s="103"/>
      <c r="F42" s="103"/>
      <c r="G42" s="103"/>
      <c r="H42" s="103"/>
      <c r="I42" s="104"/>
      <c r="J42" s="105"/>
    </row>
    <row r="43" spans="2:10" ht="15.75" thickBot="1">
      <c r="B43" s="120"/>
      <c r="C43" s="121"/>
      <c r="D43" s="121"/>
      <c r="E43" s="121"/>
      <c r="F43" s="121"/>
      <c r="G43" s="121"/>
      <c r="H43" s="121"/>
      <c r="I43" s="122"/>
      <c r="J43" s="105"/>
    </row>
    <row r="44" spans="4:10" ht="15">
      <c r="D44" s="108"/>
      <c r="E44" s="108"/>
      <c r="F44" s="108"/>
      <c r="G44" s="108"/>
      <c r="H44" s="108"/>
      <c r="I44" s="108"/>
      <c r="J44" s="105"/>
    </row>
  </sheetData>
  <sheetProtection algorithmName="SHA-512" hashValue="Y27GmsvIlyvkcqpExdMgYokPxaWB/1oM3q9TqA7LB7PRgmX0tAtS9ORLVN6iqGOgPBT76n0mAqbupDvxcaCkkw==" saltValue="Fm51oMbsab3NXlGrrj4Yug==" spinCount="100000" sheet="1" objects="1" scenarios="1"/>
  <mergeCells count="18">
    <mergeCell ref="C39:H39"/>
    <mergeCell ref="C22:H22"/>
    <mergeCell ref="D23:F23"/>
    <mergeCell ref="D29:H29"/>
    <mergeCell ref="D27:G27"/>
    <mergeCell ref="D31:G31"/>
    <mergeCell ref="C28:H28"/>
    <mergeCell ref="C30:H30"/>
    <mergeCell ref="D25:G25"/>
    <mergeCell ref="C26:H26"/>
    <mergeCell ref="C9:H10"/>
    <mergeCell ref="B2:G4"/>
    <mergeCell ref="H2:I4"/>
    <mergeCell ref="C6:H6"/>
    <mergeCell ref="C32:H32"/>
    <mergeCell ref="D19:H19"/>
    <mergeCell ref="C20:H20"/>
    <mergeCell ref="D21:G21"/>
  </mergeCells>
  <printOptions/>
  <pageMargins left="0.7086614173228347" right="0.7086614173228347" top="0.7480314960629921" bottom="0.7480314960629921" header="0.31496062992125984" footer="0.31496062992125984"/>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30"/>
  <sheetViews>
    <sheetView tabSelected="1" view="pageBreakPreview" zoomScaleSheetLayoutView="100" workbookViewId="0" topLeftCell="A1">
      <pane xSplit="1" ySplit="2" topLeftCell="V3" activePane="bottomRight" state="frozen"/>
      <selection pane="topRight" activeCell="C1" sqref="C1"/>
      <selection pane="bottomLeft" activeCell="A13" sqref="A13"/>
      <selection pane="bottomRight" activeCell="Z7" sqref="Z7"/>
    </sheetView>
  </sheetViews>
  <sheetFormatPr defaultColWidth="11.421875" defaultRowHeight="15"/>
  <cols>
    <col min="1" max="1" width="26.57421875" style="128" customWidth="1"/>
    <col min="2" max="2" width="14.140625" style="128" customWidth="1"/>
    <col min="3" max="3" width="16.57421875" style="128" customWidth="1"/>
    <col min="4" max="4" width="39.28125" style="128" customWidth="1"/>
    <col min="5" max="5" width="17.421875" style="128" customWidth="1"/>
    <col min="6" max="6" width="13.8515625" style="131" customWidth="1"/>
    <col min="7" max="7" width="11.00390625" style="131" customWidth="1"/>
    <col min="8" max="8" width="26.00390625" style="132" customWidth="1"/>
    <col min="9" max="9" width="10.421875" style="150" customWidth="1"/>
    <col min="10" max="10" width="29.57421875" style="128" customWidth="1"/>
    <col min="11" max="11" width="13.00390625" style="132" customWidth="1"/>
    <col min="12" max="12" width="14.140625" style="132" customWidth="1"/>
    <col min="13" max="13" width="19.140625" style="131" customWidth="1"/>
    <col min="14" max="14" width="18.8515625" style="128" customWidth="1"/>
    <col min="15" max="15" width="16.8515625" style="128" customWidth="1"/>
    <col min="16" max="16" width="14.00390625" style="132" customWidth="1"/>
    <col min="17" max="17" width="21.00390625" style="128" customWidth="1"/>
    <col min="18" max="18" width="20.140625" style="128" customWidth="1"/>
    <col min="19" max="19" width="36.421875" style="128" customWidth="1"/>
    <col min="20" max="20" width="18.57421875" style="131" customWidth="1"/>
    <col min="21" max="21" width="12.7109375" style="131" bestFit="1" customWidth="1"/>
    <col min="22" max="22" width="13.8515625" style="131" bestFit="1" customWidth="1"/>
    <col min="23" max="23" width="13.57421875" style="165" customWidth="1"/>
    <col min="24" max="24" width="15.140625" style="131" bestFit="1" customWidth="1"/>
    <col min="25" max="25" width="13.8515625" style="134" customWidth="1"/>
    <col min="26" max="26" width="10.28125" style="132" customWidth="1"/>
    <col min="27" max="27" width="13.7109375" style="134" customWidth="1"/>
    <col min="28" max="28" width="15.28125" style="134" customWidth="1"/>
    <col min="29" max="29" width="16.28125" style="136" customWidth="1"/>
    <col min="30" max="30" width="13.8515625" style="131" customWidth="1"/>
    <col min="31" max="31" width="15.57421875" style="136" customWidth="1"/>
    <col min="32" max="32" width="18.421875" style="136" customWidth="1"/>
    <col min="33" max="16384" width="11.421875" style="133" customWidth="1"/>
  </cols>
  <sheetData>
    <row r="1" spans="1:32" s="162" customFormat="1" ht="15" customHeight="1">
      <c r="A1" s="235" t="s">
        <v>187</v>
      </c>
      <c r="B1" s="236"/>
      <c r="C1" s="236"/>
      <c r="D1" s="240" t="s">
        <v>252</v>
      </c>
      <c r="E1" s="241"/>
      <c r="F1" s="241"/>
      <c r="G1" s="241"/>
      <c r="H1" s="241"/>
      <c r="I1" s="242"/>
      <c r="J1" s="243" t="s">
        <v>217</v>
      </c>
      <c r="K1" s="244"/>
      <c r="L1" s="244"/>
      <c r="M1" s="244"/>
      <c r="N1" s="244"/>
      <c r="O1" s="244"/>
      <c r="P1" s="245"/>
      <c r="Q1" s="232" t="s">
        <v>218</v>
      </c>
      <c r="R1" s="233"/>
      <c r="S1" s="233"/>
      <c r="T1" s="233"/>
      <c r="U1" s="233"/>
      <c r="V1" s="233"/>
      <c r="W1" s="233"/>
      <c r="X1" s="233"/>
      <c r="Y1" s="233"/>
      <c r="Z1" s="233"/>
      <c r="AA1" s="233"/>
      <c r="AB1" s="234"/>
      <c r="AC1" s="237" t="s">
        <v>219</v>
      </c>
      <c r="AD1" s="238"/>
      <c r="AE1" s="238"/>
      <c r="AF1" s="239"/>
    </row>
    <row r="2" spans="1:32" s="149" customFormat="1" ht="42" customHeight="1">
      <c r="A2" s="141" t="s">
        <v>0</v>
      </c>
      <c r="B2" s="141" t="s">
        <v>89</v>
      </c>
      <c r="C2" s="142" t="s">
        <v>192</v>
      </c>
      <c r="D2" s="141" t="s">
        <v>158</v>
      </c>
      <c r="E2" s="141" t="s">
        <v>221</v>
      </c>
      <c r="F2" s="141" t="s">
        <v>85</v>
      </c>
      <c r="G2" s="141" t="s">
        <v>166</v>
      </c>
      <c r="H2" s="141" t="s">
        <v>1</v>
      </c>
      <c r="I2" s="141" t="s">
        <v>82</v>
      </c>
      <c r="J2" s="141" t="s">
        <v>32</v>
      </c>
      <c r="K2" s="141" t="s">
        <v>2</v>
      </c>
      <c r="L2" s="141" t="s">
        <v>3</v>
      </c>
      <c r="M2" s="141" t="s">
        <v>178</v>
      </c>
      <c r="N2" s="141" t="s">
        <v>4</v>
      </c>
      <c r="O2" s="141" t="s">
        <v>5</v>
      </c>
      <c r="P2" s="141" t="s">
        <v>124</v>
      </c>
      <c r="Q2" s="141" t="s">
        <v>138</v>
      </c>
      <c r="R2" s="141" t="s">
        <v>139</v>
      </c>
      <c r="S2" s="141" t="s">
        <v>127</v>
      </c>
      <c r="T2" s="141" t="s">
        <v>168</v>
      </c>
      <c r="U2" s="141" t="s">
        <v>169</v>
      </c>
      <c r="V2" s="141" t="s">
        <v>170</v>
      </c>
      <c r="W2" s="164" t="s">
        <v>186</v>
      </c>
      <c r="X2" s="141" t="s">
        <v>171</v>
      </c>
      <c r="Y2" s="143" t="s">
        <v>222</v>
      </c>
      <c r="Z2" s="141" t="s">
        <v>172</v>
      </c>
      <c r="AA2" s="143" t="s">
        <v>182</v>
      </c>
      <c r="AB2" s="144" t="s">
        <v>193</v>
      </c>
      <c r="AC2" s="145" t="s">
        <v>167</v>
      </c>
      <c r="AD2" s="146" t="s">
        <v>6</v>
      </c>
      <c r="AE2" s="147" t="s">
        <v>198</v>
      </c>
      <c r="AF2" s="148" t="s">
        <v>20</v>
      </c>
    </row>
    <row r="3" spans="1:32" ht="38.25">
      <c r="A3" s="128" t="s">
        <v>264</v>
      </c>
      <c r="B3" s="128" t="s">
        <v>91</v>
      </c>
      <c r="C3" s="128" t="s">
        <v>275</v>
      </c>
      <c r="D3" s="129" t="s">
        <v>40</v>
      </c>
      <c r="E3" s="129" t="s">
        <v>270</v>
      </c>
      <c r="F3" s="130" t="s">
        <v>270</v>
      </c>
      <c r="G3" s="130" t="s">
        <v>270</v>
      </c>
      <c r="H3" s="132" t="s">
        <v>36</v>
      </c>
      <c r="I3" s="150">
        <f>IF(H3="Comercial",1.2,IF(H3="Deportiva",1.2,IF(H3="Fomento",1.2,IF(H3="Científica fines comerciales",0.9,IF(H3="Científica no comercial",0.1,IF(H3="Científica estudios ambientales",0.6,IF(H3="Control",0.3,0)))))))</f>
        <v>0.1</v>
      </c>
      <c r="J3" s="128" t="s">
        <v>272</v>
      </c>
      <c r="K3" s="132" t="s">
        <v>268</v>
      </c>
      <c r="L3" s="132" t="s">
        <v>273</v>
      </c>
      <c r="M3" s="131" t="s">
        <v>281</v>
      </c>
      <c r="N3" s="128" t="s">
        <v>112</v>
      </c>
      <c r="O3" s="128" t="s">
        <v>274</v>
      </c>
      <c r="P3" s="131" t="s">
        <v>281</v>
      </c>
      <c r="Q3" s="128" t="s">
        <v>59</v>
      </c>
      <c r="R3" s="128" t="s">
        <v>62</v>
      </c>
      <c r="S3" s="128" t="s">
        <v>65</v>
      </c>
      <c r="T3" s="131">
        <v>1</v>
      </c>
      <c r="U3" s="131">
        <v>0</v>
      </c>
      <c r="V3" s="131">
        <v>0.8</v>
      </c>
      <c r="W3" s="165">
        <v>1</v>
      </c>
      <c r="X3" s="131">
        <v>0.08</v>
      </c>
      <c r="Y3" s="134">
        <v>702</v>
      </c>
      <c r="Z3" s="132" t="s">
        <v>128</v>
      </c>
      <c r="AA3" s="186">
        <v>11318</v>
      </c>
      <c r="AB3" s="186">
        <v>30652</v>
      </c>
      <c r="AC3" s="186">
        <v>635618.88</v>
      </c>
      <c r="AD3" s="131" t="s">
        <v>130</v>
      </c>
      <c r="AE3" s="136" t="s">
        <v>277</v>
      </c>
      <c r="AF3" s="135" t="s">
        <v>266</v>
      </c>
    </row>
    <row r="4" spans="1:32" ht="76.5">
      <c r="A4" s="128" t="s">
        <v>264</v>
      </c>
      <c r="C4" s="128" t="s">
        <v>275</v>
      </c>
      <c r="D4" s="129" t="s">
        <v>40</v>
      </c>
      <c r="E4" s="129" t="s">
        <v>270</v>
      </c>
      <c r="F4" s="130" t="s">
        <v>270</v>
      </c>
      <c r="G4" s="130" t="s">
        <v>270</v>
      </c>
      <c r="H4" s="132" t="s">
        <v>36</v>
      </c>
      <c r="I4" s="150">
        <f aca="true" t="shared" si="0" ref="I4:I67">IF(H4="Comercial",1.2,IF(H4="Deportiva",1.2,IF(H4="Fomento",1.2,IF(H4="Científica fines comerciales",0.9,IF(H4="Científica no comercial",0.1,IF(H4="Científica estudios ambientales",0.6,IF(H4="Control",0.3,0)))))))</f>
        <v>0.1</v>
      </c>
      <c r="J4" s="128" t="s">
        <v>265</v>
      </c>
      <c r="K4" s="132" t="s">
        <v>268</v>
      </c>
      <c r="L4" s="132" t="s">
        <v>267</v>
      </c>
      <c r="M4" s="131" t="s">
        <v>281</v>
      </c>
      <c r="N4" s="128" t="s">
        <v>112</v>
      </c>
      <c r="O4" s="128" t="s">
        <v>276</v>
      </c>
      <c r="P4" s="131" t="s">
        <v>281</v>
      </c>
      <c r="Q4" s="128" t="s">
        <v>179</v>
      </c>
      <c r="R4" s="128" t="s">
        <v>62</v>
      </c>
      <c r="S4" s="128" t="s">
        <v>65</v>
      </c>
      <c r="T4" s="131">
        <v>1</v>
      </c>
      <c r="U4" s="131">
        <v>0</v>
      </c>
      <c r="V4" s="131">
        <v>0.08</v>
      </c>
      <c r="W4" s="165">
        <v>1</v>
      </c>
      <c r="X4" s="131">
        <v>0.008</v>
      </c>
      <c r="Y4" s="134">
        <v>490</v>
      </c>
      <c r="Z4" s="132" t="s">
        <v>128</v>
      </c>
      <c r="AA4" s="186">
        <v>11318</v>
      </c>
      <c r="AB4" s="186">
        <v>30652</v>
      </c>
      <c r="AC4" s="186">
        <v>44366.56</v>
      </c>
      <c r="AD4" s="131" t="s">
        <v>130</v>
      </c>
      <c r="AE4" s="136" t="s">
        <v>277</v>
      </c>
      <c r="AF4" s="135" t="s">
        <v>266</v>
      </c>
    </row>
    <row r="5" spans="1:32" ht="51">
      <c r="A5" s="128" t="s">
        <v>298</v>
      </c>
      <c r="B5" s="128" t="s">
        <v>90</v>
      </c>
      <c r="D5" s="129" t="s">
        <v>162</v>
      </c>
      <c r="E5" s="127" t="s">
        <v>278</v>
      </c>
      <c r="F5" s="130"/>
      <c r="G5" s="130"/>
      <c r="H5" s="132" t="s">
        <v>33</v>
      </c>
      <c r="I5" s="150">
        <f t="shared" si="0"/>
        <v>1.2</v>
      </c>
      <c r="J5" s="128" t="s">
        <v>269</v>
      </c>
      <c r="K5" s="132" t="s">
        <v>279</v>
      </c>
      <c r="L5" s="132" t="s">
        <v>280</v>
      </c>
      <c r="M5" s="131" t="s">
        <v>281</v>
      </c>
      <c r="N5" s="128" t="s">
        <v>112</v>
      </c>
      <c r="O5" s="128" t="s">
        <v>282</v>
      </c>
      <c r="P5" s="131" t="s">
        <v>281</v>
      </c>
      <c r="Q5" s="128" t="s">
        <v>59</v>
      </c>
      <c r="R5" s="128" t="s">
        <v>63</v>
      </c>
      <c r="S5" s="128" t="s">
        <v>68</v>
      </c>
      <c r="T5" s="131">
        <v>3</v>
      </c>
      <c r="U5" s="131">
        <v>0</v>
      </c>
      <c r="V5" s="131">
        <v>0.8</v>
      </c>
      <c r="W5" s="166">
        <v>1</v>
      </c>
      <c r="X5" s="131">
        <v>2.88</v>
      </c>
      <c r="Y5" s="134">
        <v>1</v>
      </c>
      <c r="Z5" s="132" t="s">
        <v>128</v>
      </c>
      <c r="AA5" s="186">
        <v>11318</v>
      </c>
      <c r="AB5" s="186">
        <v>30652</v>
      </c>
      <c r="AC5" s="136">
        <v>63247.84</v>
      </c>
      <c r="AD5" s="131" t="s">
        <v>131</v>
      </c>
      <c r="AF5" s="135" t="s">
        <v>266</v>
      </c>
    </row>
    <row r="6" spans="1:32" ht="15">
      <c r="A6" s="137"/>
      <c r="E6" t="s">
        <v>271</v>
      </c>
      <c r="F6" s="130"/>
      <c r="I6" s="150">
        <f t="shared" si="0"/>
        <v>0</v>
      </c>
      <c r="AC6" s="186"/>
      <c r="AF6" s="135"/>
    </row>
    <row r="7" spans="1:32" ht="51">
      <c r="A7" s="137" t="s">
        <v>283</v>
      </c>
      <c r="B7" s="128" t="s">
        <v>91</v>
      </c>
      <c r="C7" s="128" t="s">
        <v>284</v>
      </c>
      <c r="D7" s="128" t="s">
        <v>38</v>
      </c>
      <c r="E7" s="129" t="s">
        <v>286</v>
      </c>
      <c r="F7" s="130" t="s">
        <v>285</v>
      </c>
      <c r="H7" s="132" t="s">
        <v>36</v>
      </c>
      <c r="I7" s="150">
        <f t="shared" si="0"/>
        <v>0.1</v>
      </c>
      <c r="J7" s="128" t="s">
        <v>265</v>
      </c>
      <c r="K7" s="132" t="s">
        <v>289</v>
      </c>
      <c r="L7" s="132" t="s">
        <v>287</v>
      </c>
      <c r="M7" s="131" t="s">
        <v>281</v>
      </c>
      <c r="N7" s="128" t="s">
        <v>112</v>
      </c>
      <c r="O7" s="128" t="s">
        <v>288</v>
      </c>
      <c r="Q7" s="128" t="s">
        <v>179</v>
      </c>
      <c r="R7" s="128" t="s">
        <v>62</v>
      </c>
      <c r="S7" s="128" t="s">
        <v>66</v>
      </c>
      <c r="T7" s="131">
        <v>1</v>
      </c>
      <c r="U7" s="131">
        <v>0</v>
      </c>
      <c r="V7" s="131">
        <v>0.15</v>
      </c>
      <c r="W7" s="166">
        <v>1</v>
      </c>
      <c r="X7" s="131">
        <v>0.015</v>
      </c>
      <c r="Y7" s="134">
        <v>195</v>
      </c>
      <c r="Z7" s="138" t="s">
        <v>128</v>
      </c>
      <c r="AA7" s="186">
        <v>11318</v>
      </c>
      <c r="AB7" s="186">
        <v>30652</v>
      </c>
      <c r="AC7" s="186">
        <v>63757.149999999994</v>
      </c>
      <c r="AD7" s="131" t="s">
        <v>131</v>
      </c>
      <c r="AF7" s="135" t="s">
        <v>266</v>
      </c>
    </row>
    <row r="8" spans="9:30" ht="15">
      <c r="I8" s="150">
        <f t="shared" si="0"/>
        <v>0</v>
      </c>
      <c r="AD8" s="139"/>
    </row>
    <row r="9" spans="9:30" ht="15">
      <c r="I9" s="150">
        <f t="shared" si="0"/>
        <v>0</v>
      </c>
      <c r="AD9" s="139"/>
    </row>
    <row r="10" spans="9:30" ht="15">
      <c r="I10" s="150">
        <f t="shared" si="0"/>
        <v>0</v>
      </c>
      <c r="AD10" s="139"/>
    </row>
    <row r="11" spans="9:30" ht="15">
      <c r="I11" s="150">
        <f t="shared" si="0"/>
        <v>0</v>
      </c>
      <c r="AD11" s="139"/>
    </row>
    <row r="12" spans="9:30" ht="15">
      <c r="I12" s="150">
        <f t="shared" si="0"/>
        <v>0</v>
      </c>
      <c r="AD12" s="139"/>
    </row>
    <row r="13" spans="9:30" ht="15">
      <c r="I13" s="150">
        <f t="shared" si="0"/>
        <v>0</v>
      </c>
      <c r="AD13" s="139"/>
    </row>
    <row r="14" spans="9:30" ht="15">
      <c r="I14" s="150">
        <f t="shared" si="0"/>
        <v>0</v>
      </c>
      <c r="AD14" s="139"/>
    </row>
    <row r="15" spans="4:9" ht="15">
      <c r="D15" s="129"/>
      <c r="I15" s="150">
        <f t="shared" si="0"/>
        <v>0</v>
      </c>
    </row>
    <row r="16" ht="15">
      <c r="I16" s="150">
        <f t="shared" si="0"/>
        <v>0</v>
      </c>
    </row>
    <row r="17" ht="15">
      <c r="I17" s="150">
        <f t="shared" si="0"/>
        <v>0</v>
      </c>
    </row>
    <row r="18" ht="15">
      <c r="I18" s="150">
        <f t="shared" si="0"/>
        <v>0</v>
      </c>
    </row>
    <row r="19" ht="15">
      <c r="I19" s="150">
        <f t="shared" si="0"/>
        <v>0</v>
      </c>
    </row>
    <row r="20" ht="15">
      <c r="I20" s="150">
        <f t="shared" si="0"/>
        <v>0</v>
      </c>
    </row>
    <row r="21" ht="15">
      <c r="I21" s="150">
        <f t="shared" si="0"/>
        <v>0</v>
      </c>
    </row>
    <row r="22" ht="15">
      <c r="I22" s="150">
        <f t="shared" si="0"/>
        <v>0</v>
      </c>
    </row>
    <row r="23" ht="15">
      <c r="I23" s="150">
        <f t="shared" si="0"/>
        <v>0</v>
      </c>
    </row>
    <row r="24" ht="15">
      <c r="I24" s="150">
        <f t="shared" si="0"/>
        <v>0</v>
      </c>
    </row>
    <row r="25" ht="15">
      <c r="I25" s="150">
        <f t="shared" si="0"/>
        <v>0</v>
      </c>
    </row>
    <row r="26" ht="15">
      <c r="I26" s="150">
        <f t="shared" si="0"/>
        <v>0</v>
      </c>
    </row>
    <row r="27" ht="15">
      <c r="I27" s="150">
        <f t="shared" si="0"/>
        <v>0</v>
      </c>
    </row>
    <row r="28" ht="15">
      <c r="I28" s="150">
        <f t="shared" si="0"/>
        <v>0</v>
      </c>
    </row>
    <row r="29" ht="15">
      <c r="I29" s="150">
        <f t="shared" si="0"/>
        <v>0</v>
      </c>
    </row>
    <row r="30" ht="15">
      <c r="I30" s="150">
        <f t="shared" si="0"/>
        <v>0</v>
      </c>
    </row>
    <row r="31" ht="15">
      <c r="I31" s="150">
        <f t="shared" si="0"/>
        <v>0</v>
      </c>
    </row>
    <row r="32" ht="15">
      <c r="I32" s="150">
        <f t="shared" si="0"/>
        <v>0</v>
      </c>
    </row>
    <row r="33" ht="15">
      <c r="I33" s="150">
        <f t="shared" si="0"/>
        <v>0</v>
      </c>
    </row>
    <row r="34" ht="15">
      <c r="I34" s="150">
        <f t="shared" si="0"/>
        <v>0</v>
      </c>
    </row>
    <row r="35" ht="15">
      <c r="I35" s="150">
        <f t="shared" si="0"/>
        <v>0</v>
      </c>
    </row>
    <row r="36" ht="15">
      <c r="I36" s="150">
        <f t="shared" si="0"/>
        <v>0</v>
      </c>
    </row>
    <row r="37" ht="15">
      <c r="I37" s="150">
        <f t="shared" si="0"/>
        <v>0</v>
      </c>
    </row>
    <row r="38" ht="15">
      <c r="I38" s="150">
        <f t="shared" si="0"/>
        <v>0</v>
      </c>
    </row>
    <row r="39" ht="15">
      <c r="I39" s="150">
        <f t="shared" si="0"/>
        <v>0</v>
      </c>
    </row>
    <row r="40" ht="15">
      <c r="I40" s="150">
        <f t="shared" si="0"/>
        <v>0</v>
      </c>
    </row>
    <row r="41" ht="15">
      <c r="I41" s="150">
        <f t="shared" si="0"/>
        <v>0</v>
      </c>
    </row>
    <row r="42" ht="15">
      <c r="I42" s="150">
        <f t="shared" si="0"/>
        <v>0</v>
      </c>
    </row>
    <row r="43" ht="15">
      <c r="I43" s="150">
        <f t="shared" si="0"/>
        <v>0</v>
      </c>
    </row>
    <row r="44" ht="15">
      <c r="I44" s="150">
        <f t="shared" si="0"/>
        <v>0</v>
      </c>
    </row>
    <row r="45" ht="15">
      <c r="I45" s="150">
        <f t="shared" si="0"/>
        <v>0</v>
      </c>
    </row>
    <row r="46" ht="15">
      <c r="I46" s="150">
        <f t="shared" si="0"/>
        <v>0</v>
      </c>
    </row>
    <row r="47" ht="15">
      <c r="I47" s="150">
        <f t="shared" si="0"/>
        <v>0</v>
      </c>
    </row>
    <row r="48" ht="15">
      <c r="I48" s="150">
        <f t="shared" si="0"/>
        <v>0</v>
      </c>
    </row>
    <row r="49" ht="15">
      <c r="I49" s="150">
        <f t="shared" si="0"/>
        <v>0</v>
      </c>
    </row>
    <row r="50" ht="15">
      <c r="I50" s="150">
        <f t="shared" si="0"/>
        <v>0</v>
      </c>
    </row>
    <row r="51" ht="15">
      <c r="I51" s="150">
        <f t="shared" si="0"/>
        <v>0</v>
      </c>
    </row>
    <row r="52" ht="15">
      <c r="I52" s="150">
        <f t="shared" si="0"/>
        <v>0</v>
      </c>
    </row>
    <row r="53" ht="15">
      <c r="I53" s="150">
        <f t="shared" si="0"/>
        <v>0</v>
      </c>
    </row>
    <row r="54" ht="15">
      <c r="I54" s="150">
        <f t="shared" si="0"/>
        <v>0</v>
      </c>
    </row>
    <row r="55" ht="15">
      <c r="I55" s="150">
        <f t="shared" si="0"/>
        <v>0</v>
      </c>
    </row>
    <row r="56" ht="15">
      <c r="I56" s="150">
        <f t="shared" si="0"/>
        <v>0</v>
      </c>
    </row>
    <row r="57" ht="15">
      <c r="I57" s="150">
        <f t="shared" si="0"/>
        <v>0</v>
      </c>
    </row>
    <row r="58" ht="15">
      <c r="I58" s="150">
        <f t="shared" si="0"/>
        <v>0</v>
      </c>
    </row>
    <row r="59" ht="15">
      <c r="I59" s="150">
        <f t="shared" si="0"/>
        <v>0</v>
      </c>
    </row>
    <row r="60" ht="15">
      <c r="I60" s="150">
        <f t="shared" si="0"/>
        <v>0</v>
      </c>
    </row>
    <row r="61" ht="15">
      <c r="I61" s="150">
        <f t="shared" si="0"/>
        <v>0</v>
      </c>
    </row>
    <row r="62" ht="15">
      <c r="I62" s="150">
        <f t="shared" si="0"/>
        <v>0</v>
      </c>
    </row>
    <row r="63" ht="15">
      <c r="I63" s="150">
        <f t="shared" si="0"/>
        <v>0</v>
      </c>
    </row>
    <row r="64" ht="15">
      <c r="I64" s="150">
        <f t="shared" si="0"/>
        <v>0</v>
      </c>
    </row>
    <row r="65" ht="15">
      <c r="I65" s="150">
        <f t="shared" si="0"/>
        <v>0</v>
      </c>
    </row>
    <row r="66" ht="15">
      <c r="I66" s="150">
        <f t="shared" si="0"/>
        <v>0</v>
      </c>
    </row>
    <row r="67" ht="15">
      <c r="I67" s="150">
        <f t="shared" si="0"/>
        <v>0</v>
      </c>
    </row>
    <row r="68" ht="15">
      <c r="I68" s="150">
        <f aca="true" t="shared" si="1" ref="I68:I131">IF(H68="Comercial",1.2,IF(H68="Deportiva",1.2,IF(H68="Fomento",1.2,IF(H68="Científica fines comerciales",0.9,IF(H68="Científica no comercial",0.1,IF(H68="Científica estudios ambientales",0.6,IF(H68="Control",0.3,0)))))))</f>
        <v>0</v>
      </c>
    </row>
    <row r="69" ht="15">
      <c r="I69" s="150">
        <f t="shared" si="1"/>
        <v>0</v>
      </c>
    </row>
    <row r="70" ht="15">
      <c r="I70" s="150">
        <f t="shared" si="1"/>
        <v>0</v>
      </c>
    </row>
    <row r="71" ht="15">
      <c r="I71" s="150">
        <f t="shared" si="1"/>
        <v>0</v>
      </c>
    </row>
    <row r="72" ht="15">
      <c r="I72" s="150">
        <f t="shared" si="1"/>
        <v>0</v>
      </c>
    </row>
    <row r="73" ht="15">
      <c r="I73" s="150">
        <f t="shared" si="1"/>
        <v>0</v>
      </c>
    </row>
    <row r="74" ht="15">
      <c r="I74" s="150">
        <f t="shared" si="1"/>
        <v>0</v>
      </c>
    </row>
    <row r="75" ht="15">
      <c r="I75" s="150">
        <f t="shared" si="1"/>
        <v>0</v>
      </c>
    </row>
    <row r="76" ht="15">
      <c r="I76" s="150">
        <f t="shared" si="1"/>
        <v>0</v>
      </c>
    </row>
    <row r="77" ht="15">
      <c r="I77" s="150">
        <f t="shared" si="1"/>
        <v>0</v>
      </c>
    </row>
    <row r="78" ht="15">
      <c r="I78" s="150">
        <f t="shared" si="1"/>
        <v>0</v>
      </c>
    </row>
    <row r="79" ht="15">
      <c r="I79" s="150">
        <f t="shared" si="1"/>
        <v>0</v>
      </c>
    </row>
    <row r="80" ht="15">
      <c r="I80" s="150">
        <f t="shared" si="1"/>
        <v>0</v>
      </c>
    </row>
    <row r="81" ht="15">
      <c r="I81" s="150">
        <f t="shared" si="1"/>
        <v>0</v>
      </c>
    </row>
    <row r="82" ht="15">
      <c r="I82" s="150">
        <f t="shared" si="1"/>
        <v>0</v>
      </c>
    </row>
    <row r="83" ht="15">
      <c r="I83" s="150">
        <f t="shared" si="1"/>
        <v>0</v>
      </c>
    </row>
    <row r="84" ht="15">
      <c r="I84" s="150">
        <f t="shared" si="1"/>
        <v>0</v>
      </c>
    </row>
    <row r="85" ht="15">
      <c r="I85" s="150">
        <f t="shared" si="1"/>
        <v>0</v>
      </c>
    </row>
    <row r="86" ht="15">
      <c r="I86" s="150">
        <f t="shared" si="1"/>
        <v>0</v>
      </c>
    </row>
    <row r="87" ht="15">
      <c r="I87" s="150">
        <f t="shared" si="1"/>
        <v>0</v>
      </c>
    </row>
    <row r="88" ht="15">
      <c r="I88" s="150">
        <f t="shared" si="1"/>
        <v>0</v>
      </c>
    </row>
    <row r="89" ht="15">
      <c r="I89" s="150">
        <f t="shared" si="1"/>
        <v>0</v>
      </c>
    </row>
    <row r="90" ht="15">
      <c r="I90" s="150">
        <f t="shared" si="1"/>
        <v>0</v>
      </c>
    </row>
    <row r="91" ht="15">
      <c r="I91" s="150">
        <f t="shared" si="1"/>
        <v>0</v>
      </c>
    </row>
    <row r="92" ht="15">
      <c r="I92" s="150">
        <f t="shared" si="1"/>
        <v>0</v>
      </c>
    </row>
    <row r="93" ht="15">
      <c r="I93" s="150">
        <f t="shared" si="1"/>
        <v>0</v>
      </c>
    </row>
    <row r="94" ht="15">
      <c r="I94" s="150">
        <f t="shared" si="1"/>
        <v>0</v>
      </c>
    </row>
    <row r="95" ht="15">
      <c r="I95" s="150">
        <f t="shared" si="1"/>
        <v>0</v>
      </c>
    </row>
    <row r="96" ht="15">
      <c r="I96" s="150">
        <f t="shared" si="1"/>
        <v>0</v>
      </c>
    </row>
    <row r="97" ht="15">
      <c r="I97" s="150">
        <f t="shared" si="1"/>
        <v>0</v>
      </c>
    </row>
    <row r="98" ht="15">
      <c r="I98" s="150">
        <f t="shared" si="1"/>
        <v>0</v>
      </c>
    </row>
    <row r="99" ht="15">
      <c r="I99" s="150">
        <f t="shared" si="1"/>
        <v>0</v>
      </c>
    </row>
    <row r="100" ht="15">
      <c r="I100" s="150">
        <f t="shared" si="1"/>
        <v>0</v>
      </c>
    </row>
    <row r="101" ht="15">
      <c r="I101" s="150">
        <f t="shared" si="1"/>
        <v>0</v>
      </c>
    </row>
    <row r="102" ht="15">
      <c r="I102" s="150">
        <f t="shared" si="1"/>
        <v>0</v>
      </c>
    </row>
    <row r="103" ht="15">
      <c r="I103" s="150">
        <f t="shared" si="1"/>
        <v>0</v>
      </c>
    </row>
    <row r="104" ht="15">
      <c r="I104" s="150">
        <f t="shared" si="1"/>
        <v>0</v>
      </c>
    </row>
    <row r="105" ht="15">
      <c r="I105" s="150">
        <f t="shared" si="1"/>
        <v>0</v>
      </c>
    </row>
    <row r="106" ht="15">
      <c r="I106" s="150">
        <f t="shared" si="1"/>
        <v>0</v>
      </c>
    </row>
    <row r="107" ht="15">
      <c r="I107" s="150">
        <f t="shared" si="1"/>
        <v>0</v>
      </c>
    </row>
    <row r="108" ht="15">
      <c r="I108" s="150">
        <f t="shared" si="1"/>
        <v>0</v>
      </c>
    </row>
    <row r="109" ht="15">
      <c r="I109" s="150">
        <f t="shared" si="1"/>
        <v>0</v>
      </c>
    </row>
    <row r="110" ht="15">
      <c r="I110" s="150">
        <f t="shared" si="1"/>
        <v>0</v>
      </c>
    </row>
    <row r="111" ht="15">
      <c r="I111" s="150">
        <f t="shared" si="1"/>
        <v>0</v>
      </c>
    </row>
    <row r="112" ht="15">
      <c r="I112" s="150">
        <f t="shared" si="1"/>
        <v>0</v>
      </c>
    </row>
    <row r="113" ht="15">
      <c r="I113" s="150">
        <f t="shared" si="1"/>
        <v>0</v>
      </c>
    </row>
    <row r="114" ht="15">
      <c r="I114" s="150">
        <f t="shared" si="1"/>
        <v>0</v>
      </c>
    </row>
    <row r="115" ht="15">
      <c r="I115" s="150">
        <f t="shared" si="1"/>
        <v>0</v>
      </c>
    </row>
    <row r="116" ht="15">
      <c r="I116" s="150">
        <f t="shared" si="1"/>
        <v>0</v>
      </c>
    </row>
    <row r="117" ht="15">
      <c r="I117" s="150">
        <f t="shared" si="1"/>
        <v>0</v>
      </c>
    </row>
    <row r="118" ht="15">
      <c r="I118" s="150">
        <f t="shared" si="1"/>
        <v>0</v>
      </c>
    </row>
    <row r="119" ht="15">
      <c r="I119" s="150">
        <f t="shared" si="1"/>
        <v>0</v>
      </c>
    </row>
    <row r="120" ht="15">
      <c r="I120" s="150">
        <f t="shared" si="1"/>
        <v>0</v>
      </c>
    </row>
    <row r="121" ht="15">
      <c r="I121" s="150">
        <f t="shared" si="1"/>
        <v>0</v>
      </c>
    </row>
    <row r="122" ht="15">
      <c r="I122" s="150">
        <f t="shared" si="1"/>
        <v>0</v>
      </c>
    </row>
    <row r="123" ht="15">
      <c r="I123" s="150">
        <f t="shared" si="1"/>
        <v>0</v>
      </c>
    </row>
    <row r="124" ht="15">
      <c r="I124" s="150">
        <f t="shared" si="1"/>
        <v>0</v>
      </c>
    </row>
    <row r="125" ht="15">
      <c r="I125" s="150">
        <f t="shared" si="1"/>
        <v>0</v>
      </c>
    </row>
    <row r="126" ht="15">
      <c r="I126" s="150">
        <f t="shared" si="1"/>
        <v>0</v>
      </c>
    </row>
    <row r="127" ht="15">
      <c r="I127" s="150">
        <f t="shared" si="1"/>
        <v>0</v>
      </c>
    </row>
    <row r="128" ht="15">
      <c r="I128" s="150">
        <f t="shared" si="1"/>
        <v>0</v>
      </c>
    </row>
    <row r="129" ht="15">
      <c r="I129" s="150">
        <f t="shared" si="1"/>
        <v>0</v>
      </c>
    </row>
    <row r="130" ht="15">
      <c r="I130" s="150">
        <f t="shared" si="1"/>
        <v>0</v>
      </c>
    </row>
    <row r="131" ht="15">
      <c r="I131" s="150">
        <f t="shared" si="1"/>
        <v>0</v>
      </c>
    </row>
    <row r="132" ht="15">
      <c r="I132" s="150">
        <f aca="true" t="shared" si="2" ref="I132:I195">IF(H132="Comercial",1.2,IF(H132="Deportiva",1.2,IF(H132="Fomento",1.2,IF(H132="Científica fines comerciales",0.9,IF(H132="Científica no comercial",0.1,IF(H132="Científica estudios ambientales",0.6,IF(H132="Control",0.3,0)))))))</f>
        <v>0</v>
      </c>
    </row>
    <row r="133" ht="15">
      <c r="I133" s="150">
        <f t="shared" si="2"/>
        <v>0</v>
      </c>
    </row>
    <row r="134" ht="15">
      <c r="I134" s="150">
        <f t="shared" si="2"/>
        <v>0</v>
      </c>
    </row>
    <row r="135" ht="15">
      <c r="I135" s="150">
        <f t="shared" si="2"/>
        <v>0</v>
      </c>
    </row>
    <row r="136" ht="15">
      <c r="I136" s="150">
        <f t="shared" si="2"/>
        <v>0</v>
      </c>
    </row>
    <row r="137" ht="15">
      <c r="I137" s="150">
        <f t="shared" si="2"/>
        <v>0</v>
      </c>
    </row>
    <row r="138" ht="15">
      <c r="I138" s="150">
        <f t="shared" si="2"/>
        <v>0</v>
      </c>
    </row>
    <row r="139" ht="15">
      <c r="I139" s="150">
        <f t="shared" si="2"/>
        <v>0</v>
      </c>
    </row>
    <row r="140" ht="15">
      <c r="I140" s="150">
        <f t="shared" si="2"/>
        <v>0</v>
      </c>
    </row>
    <row r="141" ht="15">
      <c r="I141" s="150">
        <f t="shared" si="2"/>
        <v>0</v>
      </c>
    </row>
    <row r="142" ht="15">
      <c r="I142" s="150">
        <f t="shared" si="2"/>
        <v>0</v>
      </c>
    </row>
    <row r="143" ht="15">
      <c r="I143" s="150">
        <f t="shared" si="2"/>
        <v>0</v>
      </c>
    </row>
    <row r="144" ht="15">
      <c r="I144" s="150">
        <f t="shared" si="2"/>
        <v>0</v>
      </c>
    </row>
    <row r="145" ht="15">
      <c r="I145" s="150">
        <f t="shared" si="2"/>
        <v>0</v>
      </c>
    </row>
    <row r="146" ht="15">
      <c r="I146" s="150">
        <f t="shared" si="2"/>
        <v>0</v>
      </c>
    </row>
    <row r="147" ht="15">
      <c r="I147" s="150">
        <f t="shared" si="2"/>
        <v>0</v>
      </c>
    </row>
    <row r="148" ht="15">
      <c r="I148" s="150">
        <f t="shared" si="2"/>
        <v>0</v>
      </c>
    </row>
    <row r="149" ht="15">
      <c r="I149" s="150">
        <f t="shared" si="2"/>
        <v>0</v>
      </c>
    </row>
    <row r="150" ht="15">
      <c r="I150" s="150">
        <f t="shared" si="2"/>
        <v>0</v>
      </c>
    </row>
    <row r="151" ht="15">
      <c r="I151" s="150">
        <f t="shared" si="2"/>
        <v>0</v>
      </c>
    </row>
    <row r="152" ht="15">
      <c r="I152" s="150">
        <f t="shared" si="2"/>
        <v>0</v>
      </c>
    </row>
    <row r="153" ht="15">
      <c r="I153" s="150">
        <f t="shared" si="2"/>
        <v>0</v>
      </c>
    </row>
    <row r="154" ht="15">
      <c r="I154" s="150">
        <f t="shared" si="2"/>
        <v>0</v>
      </c>
    </row>
    <row r="155" ht="15">
      <c r="I155" s="150">
        <f t="shared" si="2"/>
        <v>0</v>
      </c>
    </row>
    <row r="156" ht="15">
      <c r="I156" s="150">
        <f t="shared" si="2"/>
        <v>0</v>
      </c>
    </row>
    <row r="157" ht="15">
      <c r="I157" s="150">
        <f t="shared" si="2"/>
        <v>0</v>
      </c>
    </row>
    <row r="158" ht="15">
      <c r="I158" s="150">
        <f t="shared" si="2"/>
        <v>0</v>
      </c>
    </row>
    <row r="159" ht="15">
      <c r="I159" s="150">
        <f t="shared" si="2"/>
        <v>0</v>
      </c>
    </row>
    <row r="160" ht="15">
      <c r="I160" s="150">
        <f t="shared" si="2"/>
        <v>0</v>
      </c>
    </row>
    <row r="161" ht="15">
      <c r="I161" s="150">
        <f t="shared" si="2"/>
        <v>0</v>
      </c>
    </row>
    <row r="162" ht="15">
      <c r="I162" s="150">
        <f t="shared" si="2"/>
        <v>0</v>
      </c>
    </row>
    <row r="163" ht="15">
      <c r="I163" s="150">
        <f t="shared" si="2"/>
        <v>0</v>
      </c>
    </row>
    <row r="164" ht="15">
      <c r="I164" s="150">
        <f t="shared" si="2"/>
        <v>0</v>
      </c>
    </row>
    <row r="165" ht="15">
      <c r="I165" s="150">
        <f t="shared" si="2"/>
        <v>0</v>
      </c>
    </row>
    <row r="166" ht="15">
      <c r="I166" s="150">
        <f t="shared" si="2"/>
        <v>0</v>
      </c>
    </row>
    <row r="167" ht="15">
      <c r="I167" s="150">
        <f t="shared" si="2"/>
        <v>0</v>
      </c>
    </row>
    <row r="168" ht="15">
      <c r="I168" s="150">
        <f t="shared" si="2"/>
        <v>0</v>
      </c>
    </row>
    <row r="169" ht="15">
      <c r="I169" s="150">
        <f t="shared" si="2"/>
        <v>0</v>
      </c>
    </row>
    <row r="170" ht="15">
      <c r="I170" s="150">
        <f t="shared" si="2"/>
        <v>0</v>
      </c>
    </row>
    <row r="171" ht="15">
      <c r="I171" s="150">
        <f t="shared" si="2"/>
        <v>0</v>
      </c>
    </row>
    <row r="172" ht="15">
      <c r="I172" s="150">
        <f t="shared" si="2"/>
        <v>0</v>
      </c>
    </row>
    <row r="173" ht="15">
      <c r="I173" s="150">
        <f t="shared" si="2"/>
        <v>0</v>
      </c>
    </row>
    <row r="174" ht="15">
      <c r="I174" s="150">
        <f t="shared" si="2"/>
        <v>0</v>
      </c>
    </row>
    <row r="175" ht="15">
      <c r="I175" s="150">
        <f t="shared" si="2"/>
        <v>0</v>
      </c>
    </row>
    <row r="176" ht="15">
      <c r="I176" s="150">
        <f t="shared" si="2"/>
        <v>0</v>
      </c>
    </row>
    <row r="177" ht="15">
      <c r="I177" s="150">
        <f t="shared" si="2"/>
        <v>0</v>
      </c>
    </row>
    <row r="178" ht="15">
      <c r="I178" s="150">
        <f t="shared" si="2"/>
        <v>0</v>
      </c>
    </row>
    <row r="179" ht="15">
      <c r="I179" s="150">
        <f t="shared" si="2"/>
        <v>0</v>
      </c>
    </row>
    <row r="180" ht="15">
      <c r="I180" s="150">
        <f t="shared" si="2"/>
        <v>0</v>
      </c>
    </row>
    <row r="181" ht="15">
      <c r="I181" s="150">
        <f t="shared" si="2"/>
        <v>0</v>
      </c>
    </row>
    <row r="182" ht="15">
      <c r="I182" s="150">
        <f t="shared" si="2"/>
        <v>0</v>
      </c>
    </row>
    <row r="183" ht="15">
      <c r="I183" s="150">
        <f t="shared" si="2"/>
        <v>0</v>
      </c>
    </row>
    <row r="184" ht="15">
      <c r="I184" s="150">
        <f t="shared" si="2"/>
        <v>0</v>
      </c>
    </row>
    <row r="185" ht="15">
      <c r="I185" s="150">
        <f t="shared" si="2"/>
        <v>0</v>
      </c>
    </row>
    <row r="186" ht="15">
      <c r="I186" s="150">
        <f t="shared" si="2"/>
        <v>0</v>
      </c>
    </row>
    <row r="187" ht="15">
      <c r="I187" s="150">
        <f t="shared" si="2"/>
        <v>0</v>
      </c>
    </row>
    <row r="188" ht="15">
      <c r="I188" s="150">
        <f t="shared" si="2"/>
        <v>0</v>
      </c>
    </row>
    <row r="189" ht="15">
      <c r="I189" s="150">
        <f t="shared" si="2"/>
        <v>0</v>
      </c>
    </row>
    <row r="190" ht="15">
      <c r="I190" s="150">
        <f t="shared" si="2"/>
        <v>0</v>
      </c>
    </row>
    <row r="191" ht="15">
      <c r="I191" s="150">
        <f t="shared" si="2"/>
        <v>0</v>
      </c>
    </row>
    <row r="192" ht="15">
      <c r="I192" s="150">
        <f t="shared" si="2"/>
        <v>0</v>
      </c>
    </row>
    <row r="193" ht="15">
      <c r="I193" s="150">
        <f t="shared" si="2"/>
        <v>0</v>
      </c>
    </row>
    <row r="194" ht="15">
      <c r="I194" s="150">
        <f t="shared" si="2"/>
        <v>0</v>
      </c>
    </row>
    <row r="195" ht="15">
      <c r="I195" s="150">
        <f t="shared" si="2"/>
        <v>0</v>
      </c>
    </row>
    <row r="196" ht="15">
      <c r="I196" s="150">
        <f aca="true" t="shared" si="3" ref="I196:I259">IF(H196="Comercial",1.2,IF(H196="Deportiva",1.2,IF(H196="Fomento",1.2,IF(H196="Científica fines comerciales",0.9,IF(H196="Científica no comercial",0.1,IF(H196="Científica estudios ambientales",0.6,IF(H196="Control",0.3,0)))))))</f>
        <v>0</v>
      </c>
    </row>
    <row r="197" ht="15">
      <c r="I197" s="150">
        <f t="shared" si="3"/>
        <v>0</v>
      </c>
    </row>
    <row r="198" ht="15">
      <c r="I198" s="150">
        <f t="shared" si="3"/>
        <v>0</v>
      </c>
    </row>
    <row r="199" ht="15">
      <c r="I199" s="150">
        <f t="shared" si="3"/>
        <v>0</v>
      </c>
    </row>
    <row r="200" ht="15">
      <c r="I200" s="150">
        <f t="shared" si="3"/>
        <v>0</v>
      </c>
    </row>
    <row r="201" ht="15">
      <c r="I201" s="150">
        <f t="shared" si="3"/>
        <v>0</v>
      </c>
    </row>
    <row r="202" ht="15">
      <c r="I202" s="150">
        <f t="shared" si="3"/>
        <v>0</v>
      </c>
    </row>
    <row r="203" ht="15">
      <c r="I203" s="150">
        <f t="shared" si="3"/>
        <v>0</v>
      </c>
    </row>
    <row r="204" ht="15">
      <c r="I204" s="150">
        <f t="shared" si="3"/>
        <v>0</v>
      </c>
    </row>
    <row r="205" ht="15">
      <c r="I205" s="150">
        <f t="shared" si="3"/>
        <v>0</v>
      </c>
    </row>
    <row r="206" ht="15">
      <c r="I206" s="150">
        <f t="shared" si="3"/>
        <v>0</v>
      </c>
    </row>
    <row r="207" ht="15">
      <c r="I207" s="150">
        <f t="shared" si="3"/>
        <v>0</v>
      </c>
    </row>
    <row r="208" ht="15">
      <c r="I208" s="150">
        <f t="shared" si="3"/>
        <v>0</v>
      </c>
    </row>
    <row r="209" ht="15">
      <c r="I209" s="150">
        <f t="shared" si="3"/>
        <v>0</v>
      </c>
    </row>
    <row r="210" ht="15">
      <c r="I210" s="150">
        <f t="shared" si="3"/>
        <v>0</v>
      </c>
    </row>
    <row r="211" ht="15">
      <c r="I211" s="150">
        <f t="shared" si="3"/>
        <v>0</v>
      </c>
    </row>
    <row r="212" ht="15">
      <c r="I212" s="150">
        <f t="shared" si="3"/>
        <v>0</v>
      </c>
    </row>
    <row r="213" ht="15">
      <c r="I213" s="150">
        <f t="shared" si="3"/>
        <v>0</v>
      </c>
    </row>
    <row r="214" ht="15">
      <c r="I214" s="150">
        <f t="shared" si="3"/>
        <v>0</v>
      </c>
    </row>
    <row r="215" ht="15">
      <c r="I215" s="150">
        <f t="shared" si="3"/>
        <v>0</v>
      </c>
    </row>
    <row r="216" ht="15">
      <c r="I216" s="150">
        <f t="shared" si="3"/>
        <v>0</v>
      </c>
    </row>
    <row r="217" ht="15">
      <c r="I217" s="150">
        <f t="shared" si="3"/>
        <v>0</v>
      </c>
    </row>
    <row r="218" ht="15">
      <c r="I218" s="150">
        <f t="shared" si="3"/>
        <v>0</v>
      </c>
    </row>
    <row r="219" ht="15">
      <c r="I219" s="150">
        <f t="shared" si="3"/>
        <v>0</v>
      </c>
    </row>
    <row r="220" ht="15">
      <c r="I220" s="150">
        <f t="shared" si="3"/>
        <v>0</v>
      </c>
    </row>
    <row r="221" ht="15">
      <c r="I221" s="150">
        <f t="shared" si="3"/>
        <v>0</v>
      </c>
    </row>
    <row r="222" ht="15">
      <c r="I222" s="150">
        <f t="shared" si="3"/>
        <v>0</v>
      </c>
    </row>
    <row r="223" ht="15">
      <c r="I223" s="150">
        <f t="shared" si="3"/>
        <v>0</v>
      </c>
    </row>
    <row r="224" ht="15">
      <c r="I224" s="150">
        <f t="shared" si="3"/>
        <v>0</v>
      </c>
    </row>
    <row r="225" ht="15">
      <c r="I225" s="150">
        <f t="shared" si="3"/>
        <v>0</v>
      </c>
    </row>
    <row r="226" ht="15">
      <c r="I226" s="150">
        <f t="shared" si="3"/>
        <v>0</v>
      </c>
    </row>
    <row r="227" ht="15">
      <c r="I227" s="150">
        <f t="shared" si="3"/>
        <v>0</v>
      </c>
    </row>
    <row r="228" ht="15">
      <c r="I228" s="150">
        <f t="shared" si="3"/>
        <v>0</v>
      </c>
    </row>
    <row r="229" ht="15">
      <c r="I229" s="150">
        <f t="shared" si="3"/>
        <v>0</v>
      </c>
    </row>
    <row r="230" ht="15">
      <c r="I230" s="150">
        <f t="shared" si="3"/>
        <v>0</v>
      </c>
    </row>
    <row r="231" ht="15">
      <c r="I231" s="150">
        <f t="shared" si="3"/>
        <v>0</v>
      </c>
    </row>
    <row r="232" ht="15">
      <c r="I232" s="150">
        <f t="shared" si="3"/>
        <v>0</v>
      </c>
    </row>
    <row r="233" ht="15">
      <c r="I233" s="150">
        <f t="shared" si="3"/>
        <v>0</v>
      </c>
    </row>
    <row r="234" ht="15">
      <c r="I234" s="150">
        <f t="shared" si="3"/>
        <v>0</v>
      </c>
    </row>
    <row r="235" ht="15">
      <c r="I235" s="150">
        <f t="shared" si="3"/>
        <v>0</v>
      </c>
    </row>
    <row r="236" ht="15">
      <c r="I236" s="150">
        <f t="shared" si="3"/>
        <v>0</v>
      </c>
    </row>
    <row r="237" ht="15">
      <c r="I237" s="150">
        <f t="shared" si="3"/>
        <v>0</v>
      </c>
    </row>
    <row r="238" ht="15">
      <c r="I238" s="150">
        <f t="shared" si="3"/>
        <v>0</v>
      </c>
    </row>
    <row r="239" ht="15">
      <c r="I239" s="150">
        <f t="shared" si="3"/>
        <v>0</v>
      </c>
    </row>
    <row r="240" ht="15">
      <c r="I240" s="150">
        <f t="shared" si="3"/>
        <v>0</v>
      </c>
    </row>
    <row r="241" ht="15">
      <c r="I241" s="150">
        <f t="shared" si="3"/>
        <v>0</v>
      </c>
    </row>
    <row r="242" ht="15">
      <c r="I242" s="150">
        <f t="shared" si="3"/>
        <v>0</v>
      </c>
    </row>
    <row r="243" ht="15">
      <c r="I243" s="150">
        <f t="shared" si="3"/>
        <v>0</v>
      </c>
    </row>
    <row r="244" ht="15">
      <c r="I244" s="150">
        <f t="shared" si="3"/>
        <v>0</v>
      </c>
    </row>
    <row r="245" ht="15">
      <c r="I245" s="150">
        <f t="shared" si="3"/>
        <v>0</v>
      </c>
    </row>
    <row r="246" ht="15">
      <c r="I246" s="150">
        <f t="shared" si="3"/>
        <v>0</v>
      </c>
    </row>
    <row r="247" ht="15">
      <c r="I247" s="150">
        <f t="shared" si="3"/>
        <v>0</v>
      </c>
    </row>
    <row r="248" ht="15">
      <c r="I248" s="150">
        <f t="shared" si="3"/>
        <v>0</v>
      </c>
    </row>
    <row r="249" ht="15">
      <c r="I249" s="150">
        <f t="shared" si="3"/>
        <v>0</v>
      </c>
    </row>
    <row r="250" ht="15">
      <c r="I250" s="150">
        <f t="shared" si="3"/>
        <v>0</v>
      </c>
    </row>
    <row r="251" ht="15">
      <c r="I251" s="150">
        <f t="shared" si="3"/>
        <v>0</v>
      </c>
    </row>
    <row r="252" ht="15">
      <c r="I252" s="150">
        <f t="shared" si="3"/>
        <v>0</v>
      </c>
    </row>
    <row r="253" ht="15">
      <c r="I253" s="150">
        <f t="shared" si="3"/>
        <v>0</v>
      </c>
    </row>
    <row r="254" ht="15">
      <c r="I254" s="150">
        <f t="shared" si="3"/>
        <v>0</v>
      </c>
    </row>
    <row r="255" ht="15">
      <c r="I255" s="150">
        <f t="shared" si="3"/>
        <v>0</v>
      </c>
    </row>
    <row r="256" ht="15">
      <c r="I256" s="150">
        <f t="shared" si="3"/>
        <v>0</v>
      </c>
    </row>
    <row r="257" ht="15">
      <c r="I257" s="150">
        <f t="shared" si="3"/>
        <v>0</v>
      </c>
    </row>
    <row r="258" ht="15">
      <c r="I258" s="150">
        <f t="shared" si="3"/>
        <v>0</v>
      </c>
    </row>
    <row r="259" ht="15">
      <c r="I259" s="150">
        <f t="shared" si="3"/>
        <v>0</v>
      </c>
    </row>
    <row r="260" ht="15">
      <c r="I260" s="150">
        <f aca="true" t="shared" si="4" ref="I260:I323">IF(H260="Comercial",1.2,IF(H260="Deportiva",1.2,IF(H260="Fomento",1.2,IF(H260="Científica fines comerciales",0.9,IF(H260="Científica no comercial",0.1,IF(H260="Científica estudios ambientales",0.6,IF(H260="Control",0.3,0)))))))</f>
        <v>0</v>
      </c>
    </row>
    <row r="261" ht="15">
      <c r="I261" s="150">
        <f t="shared" si="4"/>
        <v>0</v>
      </c>
    </row>
    <row r="262" ht="15">
      <c r="I262" s="150">
        <f t="shared" si="4"/>
        <v>0</v>
      </c>
    </row>
    <row r="263" ht="15">
      <c r="I263" s="150">
        <f t="shared" si="4"/>
        <v>0</v>
      </c>
    </row>
    <row r="264" ht="15">
      <c r="I264" s="150">
        <f t="shared" si="4"/>
        <v>0</v>
      </c>
    </row>
    <row r="265" ht="15">
      <c r="I265" s="150">
        <f t="shared" si="4"/>
        <v>0</v>
      </c>
    </row>
    <row r="266" ht="15">
      <c r="I266" s="150">
        <f t="shared" si="4"/>
        <v>0</v>
      </c>
    </row>
    <row r="267" ht="15">
      <c r="I267" s="150">
        <f t="shared" si="4"/>
        <v>0</v>
      </c>
    </row>
    <row r="268" ht="15">
      <c r="I268" s="150">
        <f t="shared" si="4"/>
        <v>0</v>
      </c>
    </row>
    <row r="269" ht="15">
      <c r="I269" s="150">
        <f t="shared" si="4"/>
        <v>0</v>
      </c>
    </row>
    <row r="270" ht="15">
      <c r="I270" s="150">
        <f t="shared" si="4"/>
        <v>0</v>
      </c>
    </row>
    <row r="271" ht="15">
      <c r="I271" s="150">
        <f t="shared" si="4"/>
        <v>0</v>
      </c>
    </row>
    <row r="272" ht="15">
      <c r="I272" s="150">
        <f t="shared" si="4"/>
        <v>0</v>
      </c>
    </row>
    <row r="273" ht="15">
      <c r="I273" s="150">
        <f t="shared" si="4"/>
        <v>0</v>
      </c>
    </row>
    <row r="274" ht="15">
      <c r="I274" s="150">
        <f t="shared" si="4"/>
        <v>0</v>
      </c>
    </row>
    <row r="275" ht="15">
      <c r="I275" s="150">
        <f t="shared" si="4"/>
        <v>0</v>
      </c>
    </row>
    <row r="276" ht="15">
      <c r="I276" s="150">
        <f t="shared" si="4"/>
        <v>0</v>
      </c>
    </row>
    <row r="277" ht="15">
      <c r="I277" s="150">
        <f t="shared" si="4"/>
        <v>0</v>
      </c>
    </row>
    <row r="278" ht="15">
      <c r="I278" s="150">
        <f t="shared" si="4"/>
        <v>0</v>
      </c>
    </row>
    <row r="279" ht="15">
      <c r="I279" s="150">
        <f t="shared" si="4"/>
        <v>0</v>
      </c>
    </row>
    <row r="280" ht="15">
      <c r="I280" s="150">
        <f t="shared" si="4"/>
        <v>0</v>
      </c>
    </row>
    <row r="281" ht="15">
      <c r="I281" s="150">
        <f t="shared" si="4"/>
        <v>0</v>
      </c>
    </row>
    <row r="282" ht="15">
      <c r="I282" s="150">
        <f t="shared" si="4"/>
        <v>0</v>
      </c>
    </row>
    <row r="283" ht="15">
      <c r="I283" s="150">
        <f t="shared" si="4"/>
        <v>0</v>
      </c>
    </row>
    <row r="284" ht="15">
      <c r="I284" s="150">
        <f t="shared" si="4"/>
        <v>0</v>
      </c>
    </row>
    <row r="285" ht="15">
      <c r="I285" s="150">
        <f t="shared" si="4"/>
        <v>0</v>
      </c>
    </row>
    <row r="286" ht="15">
      <c r="I286" s="150">
        <f t="shared" si="4"/>
        <v>0</v>
      </c>
    </row>
    <row r="287" ht="15">
      <c r="I287" s="150">
        <f t="shared" si="4"/>
        <v>0</v>
      </c>
    </row>
    <row r="288" ht="15">
      <c r="I288" s="150">
        <f t="shared" si="4"/>
        <v>0</v>
      </c>
    </row>
    <row r="289" ht="15">
      <c r="I289" s="150">
        <f t="shared" si="4"/>
        <v>0</v>
      </c>
    </row>
    <row r="290" ht="15">
      <c r="I290" s="150">
        <f t="shared" si="4"/>
        <v>0</v>
      </c>
    </row>
    <row r="291" ht="15">
      <c r="I291" s="150">
        <f t="shared" si="4"/>
        <v>0</v>
      </c>
    </row>
    <row r="292" ht="15">
      <c r="I292" s="150">
        <f t="shared" si="4"/>
        <v>0</v>
      </c>
    </row>
    <row r="293" ht="15">
      <c r="I293" s="150">
        <f t="shared" si="4"/>
        <v>0</v>
      </c>
    </row>
    <row r="294" ht="15">
      <c r="I294" s="150">
        <f t="shared" si="4"/>
        <v>0</v>
      </c>
    </row>
    <row r="295" ht="15">
      <c r="I295" s="150">
        <f t="shared" si="4"/>
        <v>0</v>
      </c>
    </row>
    <row r="296" ht="15">
      <c r="I296" s="150">
        <f t="shared" si="4"/>
        <v>0</v>
      </c>
    </row>
    <row r="297" ht="15">
      <c r="I297" s="150">
        <f t="shared" si="4"/>
        <v>0</v>
      </c>
    </row>
    <row r="298" ht="15">
      <c r="I298" s="150">
        <f t="shared" si="4"/>
        <v>0</v>
      </c>
    </row>
    <row r="299" ht="15">
      <c r="I299" s="150">
        <f t="shared" si="4"/>
        <v>0</v>
      </c>
    </row>
    <row r="300" ht="15">
      <c r="I300" s="150">
        <f t="shared" si="4"/>
        <v>0</v>
      </c>
    </row>
    <row r="301" ht="15">
      <c r="I301" s="150">
        <f t="shared" si="4"/>
        <v>0</v>
      </c>
    </row>
    <row r="302" ht="15">
      <c r="I302" s="150">
        <f t="shared" si="4"/>
        <v>0</v>
      </c>
    </row>
    <row r="303" ht="15">
      <c r="I303" s="150">
        <f t="shared" si="4"/>
        <v>0</v>
      </c>
    </row>
    <row r="304" ht="15">
      <c r="I304" s="150">
        <f t="shared" si="4"/>
        <v>0</v>
      </c>
    </row>
    <row r="305" ht="15">
      <c r="I305" s="150">
        <f t="shared" si="4"/>
        <v>0</v>
      </c>
    </row>
    <row r="306" ht="15">
      <c r="I306" s="150">
        <f t="shared" si="4"/>
        <v>0</v>
      </c>
    </row>
    <row r="307" ht="15">
      <c r="I307" s="150">
        <f t="shared" si="4"/>
        <v>0</v>
      </c>
    </row>
    <row r="308" ht="15">
      <c r="I308" s="150">
        <f t="shared" si="4"/>
        <v>0</v>
      </c>
    </row>
    <row r="309" ht="15">
      <c r="I309" s="150">
        <f t="shared" si="4"/>
        <v>0</v>
      </c>
    </row>
    <row r="310" ht="15">
      <c r="I310" s="150">
        <f t="shared" si="4"/>
        <v>0</v>
      </c>
    </row>
    <row r="311" ht="15">
      <c r="I311" s="150">
        <f t="shared" si="4"/>
        <v>0</v>
      </c>
    </row>
    <row r="312" ht="15">
      <c r="I312" s="150">
        <f t="shared" si="4"/>
        <v>0</v>
      </c>
    </row>
    <row r="313" ht="15">
      <c r="I313" s="150">
        <f t="shared" si="4"/>
        <v>0</v>
      </c>
    </row>
    <row r="314" ht="15">
      <c r="I314" s="150">
        <f t="shared" si="4"/>
        <v>0</v>
      </c>
    </row>
    <row r="315" ht="15">
      <c r="I315" s="150">
        <f t="shared" si="4"/>
        <v>0</v>
      </c>
    </row>
    <row r="316" ht="15">
      <c r="I316" s="150">
        <f t="shared" si="4"/>
        <v>0</v>
      </c>
    </row>
    <row r="317" ht="15">
      <c r="I317" s="150">
        <f t="shared" si="4"/>
        <v>0</v>
      </c>
    </row>
    <row r="318" ht="15">
      <c r="I318" s="150">
        <f t="shared" si="4"/>
        <v>0</v>
      </c>
    </row>
    <row r="319" ht="15">
      <c r="I319" s="150">
        <f t="shared" si="4"/>
        <v>0</v>
      </c>
    </row>
    <row r="320" ht="15">
      <c r="I320" s="150">
        <f t="shared" si="4"/>
        <v>0</v>
      </c>
    </row>
    <row r="321" ht="15">
      <c r="I321" s="150">
        <f t="shared" si="4"/>
        <v>0</v>
      </c>
    </row>
    <row r="322" ht="15">
      <c r="I322" s="150">
        <f t="shared" si="4"/>
        <v>0</v>
      </c>
    </row>
    <row r="323" ht="15">
      <c r="I323" s="150">
        <f t="shared" si="4"/>
        <v>0</v>
      </c>
    </row>
    <row r="324" ht="15">
      <c r="I324" s="150">
        <f aca="true" t="shared" si="5" ref="I324:I387">IF(H324="Comercial",1.2,IF(H324="Deportiva",1.2,IF(H324="Fomento",1.2,IF(H324="Científica fines comerciales",0.9,IF(H324="Científica no comercial",0.1,IF(H324="Científica estudios ambientales",0.6,IF(H324="Control",0.3,0)))))))</f>
        <v>0</v>
      </c>
    </row>
    <row r="325" ht="15">
      <c r="I325" s="150">
        <f t="shared" si="5"/>
        <v>0</v>
      </c>
    </row>
    <row r="326" ht="15">
      <c r="I326" s="150">
        <f t="shared" si="5"/>
        <v>0</v>
      </c>
    </row>
    <row r="327" ht="15">
      <c r="I327" s="150">
        <f t="shared" si="5"/>
        <v>0</v>
      </c>
    </row>
    <row r="328" ht="15">
      <c r="I328" s="150">
        <f t="shared" si="5"/>
        <v>0</v>
      </c>
    </row>
    <row r="329" ht="15">
      <c r="I329" s="150">
        <f t="shared" si="5"/>
        <v>0</v>
      </c>
    </row>
    <row r="330" ht="15">
      <c r="I330" s="150">
        <f t="shared" si="5"/>
        <v>0</v>
      </c>
    </row>
    <row r="331" ht="15">
      <c r="I331" s="150">
        <f t="shared" si="5"/>
        <v>0</v>
      </c>
    </row>
    <row r="332" ht="15">
      <c r="I332" s="150">
        <f t="shared" si="5"/>
        <v>0</v>
      </c>
    </row>
    <row r="333" ht="15">
      <c r="I333" s="150">
        <f t="shared" si="5"/>
        <v>0</v>
      </c>
    </row>
    <row r="334" ht="15">
      <c r="I334" s="150">
        <f t="shared" si="5"/>
        <v>0</v>
      </c>
    </row>
    <row r="335" ht="15">
      <c r="I335" s="150">
        <f t="shared" si="5"/>
        <v>0</v>
      </c>
    </row>
    <row r="336" ht="15">
      <c r="I336" s="150">
        <f t="shared" si="5"/>
        <v>0</v>
      </c>
    </row>
    <row r="337" ht="15">
      <c r="I337" s="150">
        <f t="shared" si="5"/>
        <v>0</v>
      </c>
    </row>
    <row r="338" ht="15">
      <c r="I338" s="150">
        <f t="shared" si="5"/>
        <v>0</v>
      </c>
    </row>
    <row r="339" ht="15">
      <c r="I339" s="150">
        <f t="shared" si="5"/>
        <v>0</v>
      </c>
    </row>
    <row r="340" ht="15">
      <c r="I340" s="150">
        <f t="shared" si="5"/>
        <v>0</v>
      </c>
    </row>
    <row r="341" ht="15">
      <c r="I341" s="150">
        <f t="shared" si="5"/>
        <v>0</v>
      </c>
    </row>
    <row r="342" ht="15">
      <c r="I342" s="150">
        <f t="shared" si="5"/>
        <v>0</v>
      </c>
    </row>
    <row r="343" ht="15">
      <c r="I343" s="150">
        <f t="shared" si="5"/>
        <v>0</v>
      </c>
    </row>
    <row r="344" ht="15">
      <c r="I344" s="150">
        <f t="shared" si="5"/>
        <v>0</v>
      </c>
    </row>
    <row r="345" ht="15">
      <c r="I345" s="150">
        <f t="shared" si="5"/>
        <v>0</v>
      </c>
    </row>
    <row r="346" ht="15">
      <c r="I346" s="150">
        <f t="shared" si="5"/>
        <v>0</v>
      </c>
    </row>
    <row r="347" ht="15">
      <c r="I347" s="150">
        <f t="shared" si="5"/>
        <v>0</v>
      </c>
    </row>
    <row r="348" ht="15">
      <c r="I348" s="150">
        <f t="shared" si="5"/>
        <v>0</v>
      </c>
    </row>
    <row r="349" ht="15">
      <c r="I349" s="150">
        <f t="shared" si="5"/>
        <v>0</v>
      </c>
    </row>
    <row r="350" ht="15">
      <c r="I350" s="150">
        <f t="shared" si="5"/>
        <v>0</v>
      </c>
    </row>
    <row r="351" ht="15">
      <c r="I351" s="150">
        <f t="shared" si="5"/>
        <v>0</v>
      </c>
    </row>
    <row r="352" ht="15">
      <c r="I352" s="150">
        <f t="shared" si="5"/>
        <v>0</v>
      </c>
    </row>
    <row r="353" ht="15">
      <c r="I353" s="150">
        <f t="shared" si="5"/>
        <v>0</v>
      </c>
    </row>
    <row r="354" ht="15">
      <c r="I354" s="150">
        <f t="shared" si="5"/>
        <v>0</v>
      </c>
    </row>
    <row r="355" ht="15">
      <c r="I355" s="150">
        <f t="shared" si="5"/>
        <v>0</v>
      </c>
    </row>
    <row r="356" ht="15">
      <c r="I356" s="150">
        <f t="shared" si="5"/>
        <v>0</v>
      </c>
    </row>
    <row r="357" ht="15">
      <c r="I357" s="150">
        <f t="shared" si="5"/>
        <v>0</v>
      </c>
    </row>
    <row r="358" ht="15">
      <c r="I358" s="150">
        <f t="shared" si="5"/>
        <v>0</v>
      </c>
    </row>
    <row r="359" ht="15">
      <c r="I359" s="150">
        <f t="shared" si="5"/>
        <v>0</v>
      </c>
    </row>
    <row r="360" ht="15">
      <c r="I360" s="150">
        <f t="shared" si="5"/>
        <v>0</v>
      </c>
    </row>
    <row r="361" ht="15">
      <c r="I361" s="150">
        <f t="shared" si="5"/>
        <v>0</v>
      </c>
    </row>
    <row r="362" ht="15">
      <c r="I362" s="150">
        <f t="shared" si="5"/>
        <v>0</v>
      </c>
    </row>
    <row r="363" ht="15">
      <c r="I363" s="150">
        <f t="shared" si="5"/>
        <v>0</v>
      </c>
    </row>
    <row r="364" ht="15">
      <c r="I364" s="150">
        <f t="shared" si="5"/>
        <v>0</v>
      </c>
    </row>
    <row r="365" ht="15">
      <c r="I365" s="150">
        <f t="shared" si="5"/>
        <v>0</v>
      </c>
    </row>
    <row r="366" ht="15">
      <c r="I366" s="150">
        <f t="shared" si="5"/>
        <v>0</v>
      </c>
    </row>
    <row r="367" ht="15">
      <c r="I367" s="150">
        <f t="shared" si="5"/>
        <v>0</v>
      </c>
    </row>
    <row r="368" ht="15">
      <c r="I368" s="150">
        <f t="shared" si="5"/>
        <v>0</v>
      </c>
    </row>
    <row r="369" ht="15">
      <c r="I369" s="150">
        <f t="shared" si="5"/>
        <v>0</v>
      </c>
    </row>
    <row r="370" ht="15">
      <c r="I370" s="150">
        <f t="shared" si="5"/>
        <v>0</v>
      </c>
    </row>
    <row r="371" ht="15">
      <c r="I371" s="150">
        <f t="shared" si="5"/>
        <v>0</v>
      </c>
    </row>
    <row r="372" ht="15">
      <c r="I372" s="150">
        <f t="shared" si="5"/>
        <v>0</v>
      </c>
    </row>
    <row r="373" ht="15">
      <c r="I373" s="150">
        <f t="shared" si="5"/>
        <v>0</v>
      </c>
    </row>
    <row r="374" ht="15">
      <c r="I374" s="150">
        <f t="shared" si="5"/>
        <v>0</v>
      </c>
    </row>
    <row r="375" ht="15">
      <c r="I375" s="150">
        <f t="shared" si="5"/>
        <v>0</v>
      </c>
    </row>
    <row r="376" ht="15">
      <c r="I376" s="150">
        <f t="shared" si="5"/>
        <v>0</v>
      </c>
    </row>
    <row r="377" ht="15">
      <c r="I377" s="150">
        <f t="shared" si="5"/>
        <v>0</v>
      </c>
    </row>
    <row r="378" ht="15">
      <c r="I378" s="150">
        <f t="shared" si="5"/>
        <v>0</v>
      </c>
    </row>
    <row r="379" ht="15">
      <c r="I379" s="150">
        <f t="shared" si="5"/>
        <v>0</v>
      </c>
    </row>
    <row r="380" ht="15">
      <c r="I380" s="150">
        <f t="shared" si="5"/>
        <v>0</v>
      </c>
    </row>
    <row r="381" ht="15">
      <c r="I381" s="150">
        <f t="shared" si="5"/>
        <v>0</v>
      </c>
    </row>
    <row r="382" ht="15">
      <c r="I382" s="150">
        <f t="shared" si="5"/>
        <v>0</v>
      </c>
    </row>
    <row r="383" ht="15">
      <c r="I383" s="150">
        <f t="shared" si="5"/>
        <v>0</v>
      </c>
    </row>
    <row r="384" ht="15">
      <c r="I384" s="150">
        <f t="shared" si="5"/>
        <v>0</v>
      </c>
    </row>
    <row r="385" ht="15">
      <c r="I385" s="150">
        <f t="shared" si="5"/>
        <v>0</v>
      </c>
    </row>
    <row r="386" ht="15">
      <c r="I386" s="150">
        <f t="shared" si="5"/>
        <v>0</v>
      </c>
    </row>
    <row r="387" ht="15">
      <c r="I387" s="150">
        <f t="shared" si="5"/>
        <v>0</v>
      </c>
    </row>
    <row r="388" ht="15">
      <c r="I388" s="150">
        <f aca="true" t="shared" si="6" ref="I388:I451">IF(H388="Comercial",1.2,IF(H388="Deportiva",1.2,IF(H388="Fomento",1.2,IF(H388="Científica fines comerciales",0.9,IF(H388="Científica no comercial",0.1,IF(H388="Científica estudios ambientales",0.6,IF(H388="Control",0.3,0)))))))</f>
        <v>0</v>
      </c>
    </row>
    <row r="389" ht="15">
      <c r="I389" s="150">
        <f t="shared" si="6"/>
        <v>0</v>
      </c>
    </row>
    <row r="390" ht="15">
      <c r="I390" s="150">
        <f t="shared" si="6"/>
        <v>0</v>
      </c>
    </row>
    <row r="391" ht="15">
      <c r="I391" s="150">
        <f t="shared" si="6"/>
        <v>0</v>
      </c>
    </row>
    <row r="392" ht="15">
      <c r="I392" s="150">
        <f t="shared" si="6"/>
        <v>0</v>
      </c>
    </row>
    <row r="393" ht="15">
      <c r="I393" s="150">
        <f t="shared" si="6"/>
        <v>0</v>
      </c>
    </row>
    <row r="394" ht="15">
      <c r="I394" s="150">
        <f t="shared" si="6"/>
        <v>0</v>
      </c>
    </row>
    <row r="395" ht="15">
      <c r="I395" s="150">
        <f t="shared" si="6"/>
        <v>0</v>
      </c>
    </row>
    <row r="396" ht="15">
      <c r="I396" s="150">
        <f t="shared" si="6"/>
        <v>0</v>
      </c>
    </row>
    <row r="397" ht="15">
      <c r="I397" s="150">
        <f t="shared" si="6"/>
        <v>0</v>
      </c>
    </row>
    <row r="398" ht="15">
      <c r="I398" s="150">
        <f t="shared" si="6"/>
        <v>0</v>
      </c>
    </row>
    <row r="399" ht="15">
      <c r="I399" s="150">
        <f t="shared" si="6"/>
        <v>0</v>
      </c>
    </row>
    <row r="400" ht="15">
      <c r="I400" s="150">
        <f t="shared" si="6"/>
        <v>0</v>
      </c>
    </row>
    <row r="401" ht="15">
      <c r="I401" s="150">
        <f t="shared" si="6"/>
        <v>0</v>
      </c>
    </row>
    <row r="402" ht="15">
      <c r="I402" s="150">
        <f t="shared" si="6"/>
        <v>0</v>
      </c>
    </row>
    <row r="403" ht="15">
      <c r="I403" s="150">
        <f t="shared" si="6"/>
        <v>0</v>
      </c>
    </row>
    <row r="404" ht="15">
      <c r="I404" s="150">
        <f t="shared" si="6"/>
        <v>0</v>
      </c>
    </row>
    <row r="405" ht="15">
      <c r="I405" s="150">
        <f t="shared" si="6"/>
        <v>0</v>
      </c>
    </row>
    <row r="406" ht="15">
      <c r="I406" s="150">
        <f t="shared" si="6"/>
        <v>0</v>
      </c>
    </row>
    <row r="407" ht="15">
      <c r="I407" s="150">
        <f t="shared" si="6"/>
        <v>0</v>
      </c>
    </row>
    <row r="408" ht="15">
      <c r="I408" s="150">
        <f t="shared" si="6"/>
        <v>0</v>
      </c>
    </row>
    <row r="409" ht="15">
      <c r="I409" s="150">
        <f t="shared" si="6"/>
        <v>0</v>
      </c>
    </row>
    <row r="410" ht="15">
      <c r="I410" s="150">
        <f t="shared" si="6"/>
        <v>0</v>
      </c>
    </row>
    <row r="411" ht="15">
      <c r="I411" s="150">
        <f t="shared" si="6"/>
        <v>0</v>
      </c>
    </row>
    <row r="412" ht="15">
      <c r="I412" s="150">
        <f t="shared" si="6"/>
        <v>0</v>
      </c>
    </row>
    <row r="413" ht="15">
      <c r="I413" s="150">
        <f t="shared" si="6"/>
        <v>0</v>
      </c>
    </row>
    <row r="414" ht="15">
      <c r="I414" s="150">
        <f t="shared" si="6"/>
        <v>0</v>
      </c>
    </row>
    <row r="415" ht="15">
      <c r="I415" s="150">
        <f t="shared" si="6"/>
        <v>0</v>
      </c>
    </row>
    <row r="416" ht="15">
      <c r="I416" s="150">
        <f t="shared" si="6"/>
        <v>0</v>
      </c>
    </row>
    <row r="417" ht="15">
      <c r="I417" s="150">
        <f t="shared" si="6"/>
        <v>0</v>
      </c>
    </row>
    <row r="418" ht="15">
      <c r="I418" s="150">
        <f t="shared" si="6"/>
        <v>0</v>
      </c>
    </row>
    <row r="419" ht="15">
      <c r="I419" s="150">
        <f t="shared" si="6"/>
        <v>0</v>
      </c>
    </row>
    <row r="420" ht="15">
      <c r="I420" s="150">
        <f t="shared" si="6"/>
        <v>0</v>
      </c>
    </row>
    <row r="421" ht="15">
      <c r="I421" s="150">
        <f t="shared" si="6"/>
        <v>0</v>
      </c>
    </row>
    <row r="422" ht="15">
      <c r="I422" s="150">
        <f t="shared" si="6"/>
        <v>0</v>
      </c>
    </row>
    <row r="423" ht="15">
      <c r="I423" s="150">
        <f t="shared" si="6"/>
        <v>0</v>
      </c>
    </row>
    <row r="424" ht="15">
      <c r="I424" s="150">
        <f t="shared" si="6"/>
        <v>0</v>
      </c>
    </row>
    <row r="425" ht="15">
      <c r="I425" s="150">
        <f t="shared" si="6"/>
        <v>0</v>
      </c>
    </row>
    <row r="426" ht="15">
      <c r="I426" s="150">
        <f t="shared" si="6"/>
        <v>0</v>
      </c>
    </row>
    <row r="427" ht="15">
      <c r="I427" s="150">
        <f t="shared" si="6"/>
        <v>0</v>
      </c>
    </row>
    <row r="428" ht="15">
      <c r="I428" s="150">
        <f t="shared" si="6"/>
        <v>0</v>
      </c>
    </row>
    <row r="429" ht="15">
      <c r="I429" s="150">
        <f t="shared" si="6"/>
        <v>0</v>
      </c>
    </row>
    <row r="430" ht="15">
      <c r="I430" s="150">
        <f t="shared" si="6"/>
        <v>0</v>
      </c>
    </row>
    <row r="431" ht="15">
      <c r="I431" s="150">
        <f t="shared" si="6"/>
        <v>0</v>
      </c>
    </row>
    <row r="432" ht="15">
      <c r="I432" s="150">
        <f t="shared" si="6"/>
        <v>0</v>
      </c>
    </row>
    <row r="433" ht="15">
      <c r="I433" s="150">
        <f t="shared" si="6"/>
        <v>0</v>
      </c>
    </row>
    <row r="434" ht="15">
      <c r="I434" s="150">
        <f t="shared" si="6"/>
        <v>0</v>
      </c>
    </row>
    <row r="435" ht="15">
      <c r="I435" s="150">
        <f t="shared" si="6"/>
        <v>0</v>
      </c>
    </row>
    <row r="436" ht="15">
      <c r="I436" s="150">
        <f t="shared" si="6"/>
        <v>0</v>
      </c>
    </row>
    <row r="437" ht="15">
      <c r="I437" s="150">
        <f t="shared" si="6"/>
        <v>0</v>
      </c>
    </row>
    <row r="438" ht="15">
      <c r="I438" s="150">
        <f t="shared" si="6"/>
        <v>0</v>
      </c>
    </row>
    <row r="439" ht="15">
      <c r="I439" s="150">
        <f t="shared" si="6"/>
        <v>0</v>
      </c>
    </row>
    <row r="440" ht="15">
      <c r="I440" s="150">
        <f t="shared" si="6"/>
        <v>0</v>
      </c>
    </row>
    <row r="441" ht="15">
      <c r="I441" s="150">
        <f t="shared" si="6"/>
        <v>0</v>
      </c>
    </row>
    <row r="442" ht="15">
      <c r="I442" s="150">
        <f t="shared" si="6"/>
        <v>0</v>
      </c>
    </row>
    <row r="443" ht="15">
      <c r="I443" s="150">
        <f t="shared" si="6"/>
        <v>0</v>
      </c>
    </row>
    <row r="444" ht="15">
      <c r="I444" s="150">
        <f t="shared" si="6"/>
        <v>0</v>
      </c>
    </row>
    <row r="445" ht="15">
      <c r="I445" s="150">
        <f t="shared" si="6"/>
        <v>0</v>
      </c>
    </row>
    <row r="446" ht="15">
      <c r="I446" s="150">
        <f t="shared" si="6"/>
        <v>0</v>
      </c>
    </row>
    <row r="447" ht="15">
      <c r="I447" s="150">
        <f t="shared" si="6"/>
        <v>0</v>
      </c>
    </row>
    <row r="448" ht="15">
      <c r="I448" s="150">
        <f t="shared" si="6"/>
        <v>0</v>
      </c>
    </row>
    <row r="449" ht="15">
      <c r="I449" s="150">
        <f t="shared" si="6"/>
        <v>0</v>
      </c>
    </row>
    <row r="450" ht="15">
      <c r="I450" s="150">
        <f t="shared" si="6"/>
        <v>0</v>
      </c>
    </row>
    <row r="451" ht="15">
      <c r="I451" s="150">
        <f t="shared" si="6"/>
        <v>0</v>
      </c>
    </row>
    <row r="452" ht="15">
      <c r="I452" s="150">
        <f aca="true" t="shared" si="7" ref="I452:I515">IF(H452="Comercial",1.2,IF(H452="Deportiva",1.2,IF(H452="Fomento",1.2,IF(H452="Científica fines comerciales",0.9,IF(H452="Científica no comercial",0.1,IF(H452="Científica estudios ambientales",0.6,IF(H452="Control",0.3,0)))))))</f>
        <v>0</v>
      </c>
    </row>
    <row r="453" ht="15">
      <c r="I453" s="150">
        <f t="shared" si="7"/>
        <v>0</v>
      </c>
    </row>
    <row r="454" ht="15">
      <c r="I454" s="150">
        <f t="shared" si="7"/>
        <v>0</v>
      </c>
    </row>
    <row r="455" ht="15">
      <c r="I455" s="150">
        <f t="shared" si="7"/>
        <v>0</v>
      </c>
    </row>
    <row r="456" ht="15">
      <c r="I456" s="150">
        <f t="shared" si="7"/>
        <v>0</v>
      </c>
    </row>
    <row r="457" ht="15">
      <c r="I457" s="150">
        <f t="shared" si="7"/>
        <v>0</v>
      </c>
    </row>
    <row r="458" ht="15">
      <c r="I458" s="150">
        <f t="shared" si="7"/>
        <v>0</v>
      </c>
    </row>
    <row r="459" ht="15">
      <c r="I459" s="150">
        <f t="shared" si="7"/>
        <v>0</v>
      </c>
    </row>
    <row r="460" ht="15">
      <c r="I460" s="150">
        <f t="shared" si="7"/>
        <v>0</v>
      </c>
    </row>
    <row r="461" ht="15">
      <c r="I461" s="150">
        <f t="shared" si="7"/>
        <v>0</v>
      </c>
    </row>
    <row r="462" ht="15">
      <c r="I462" s="150">
        <f t="shared" si="7"/>
        <v>0</v>
      </c>
    </row>
    <row r="463" ht="15">
      <c r="I463" s="150">
        <f t="shared" si="7"/>
        <v>0</v>
      </c>
    </row>
    <row r="464" ht="15">
      <c r="I464" s="150">
        <f t="shared" si="7"/>
        <v>0</v>
      </c>
    </row>
    <row r="465" ht="15">
      <c r="I465" s="150">
        <f t="shared" si="7"/>
        <v>0</v>
      </c>
    </row>
    <row r="466" ht="15">
      <c r="I466" s="150">
        <f t="shared" si="7"/>
        <v>0</v>
      </c>
    </row>
    <row r="467" ht="15">
      <c r="I467" s="150">
        <f t="shared" si="7"/>
        <v>0</v>
      </c>
    </row>
    <row r="468" ht="15">
      <c r="I468" s="150">
        <f t="shared" si="7"/>
        <v>0</v>
      </c>
    </row>
    <row r="469" ht="15">
      <c r="I469" s="150">
        <f t="shared" si="7"/>
        <v>0</v>
      </c>
    </row>
    <row r="470" ht="15">
      <c r="I470" s="150">
        <f t="shared" si="7"/>
        <v>0</v>
      </c>
    </row>
    <row r="471" ht="15">
      <c r="I471" s="150">
        <f t="shared" si="7"/>
        <v>0</v>
      </c>
    </row>
    <row r="472" ht="15">
      <c r="I472" s="150">
        <f t="shared" si="7"/>
        <v>0</v>
      </c>
    </row>
    <row r="473" ht="15">
      <c r="I473" s="150">
        <f t="shared" si="7"/>
        <v>0</v>
      </c>
    </row>
    <row r="474" ht="15">
      <c r="I474" s="150">
        <f t="shared" si="7"/>
        <v>0</v>
      </c>
    </row>
    <row r="475" ht="15">
      <c r="I475" s="150">
        <f t="shared" si="7"/>
        <v>0</v>
      </c>
    </row>
    <row r="476" ht="15">
      <c r="I476" s="150">
        <f t="shared" si="7"/>
        <v>0</v>
      </c>
    </row>
    <row r="477" ht="15">
      <c r="I477" s="150">
        <f t="shared" si="7"/>
        <v>0</v>
      </c>
    </row>
    <row r="478" ht="15">
      <c r="I478" s="150">
        <f t="shared" si="7"/>
        <v>0</v>
      </c>
    </row>
    <row r="479" ht="15">
      <c r="I479" s="150">
        <f t="shared" si="7"/>
        <v>0</v>
      </c>
    </row>
    <row r="480" ht="15">
      <c r="I480" s="150">
        <f t="shared" si="7"/>
        <v>0</v>
      </c>
    </row>
    <row r="481" ht="15">
      <c r="I481" s="150">
        <f t="shared" si="7"/>
        <v>0</v>
      </c>
    </row>
    <row r="482" ht="15">
      <c r="I482" s="150">
        <f t="shared" si="7"/>
        <v>0</v>
      </c>
    </row>
    <row r="483" ht="15">
      <c r="I483" s="150">
        <f t="shared" si="7"/>
        <v>0</v>
      </c>
    </row>
    <row r="484" ht="15">
      <c r="I484" s="150">
        <f t="shared" si="7"/>
        <v>0</v>
      </c>
    </row>
    <row r="485" ht="15">
      <c r="I485" s="150">
        <f t="shared" si="7"/>
        <v>0</v>
      </c>
    </row>
    <row r="486" ht="15">
      <c r="I486" s="150">
        <f t="shared" si="7"/>
        <v>0</v>
      </c>
    </row>
    <row r="487" ht="15">
      <c r="I487" s="150">
        <f t="shared" si="7"/>
        <v>0</v>
      </c>
    </row>
    <row r="488" ht="15">
      <c r="I488" s="150">
        <f t="shared" si="7"/>
        <v>0</v>
      </c>
    </row>
    <row r="489" ht="15">
      <c r="I489" s="150">
        <f t="shared" si="7"/>
        <v>0</v>
      </c>
    </row>
    <row r="490" ht="15">
      <c r="I490" s="150">
        <f t="shared" si="7"/>
        <v>0</v>
      </c>
    </row>
    <row r="491" ht="15">
      <c r="I491" s="150">
        <f t="shared" si="7"/>
        <v>0</v>
      </c>
    </row>
    <row r="492" ht="15">
      <c r="I492" s="150">
        <f t="shared" si="7"/>
        <v>0</v>
      </c>
    </row>
    <row r="493" ht="15">
      <c r="I493" s="150">
        <f t="shared" si="7"/>
        <v>0</v>
      </c>
    </row>
    <row r="494" ht="15">
      <c r="I494" s="150">
        <f t="shared" si="7"/>
        <v>0</v>
      </c>
    </row>
    <row r="495" ht="15">
      <c r="I495" s="150">
        <f t="shared" si="7"/>
        <v>0</v>
      </c>
    </row>
    <row r="496" ht="15">
      <c r="I496" s="150">
        <f t="shared" si="7"/>
        <v>0</v>
      </c>
    </row>
    <row r="497" ht="15">
      <c r="I497" s="150">
        <f t="shared" si="7"/>
        <v>0</v>
      </c>
    </row>
    <row r="498" ht="15">
      <c r="I498" s="150">
        <f t="shared" si="7"/>
        <v>0</v>
      </c>
    </row>
    <row r="499" ht="15">
      <c r="I499" s="150">
        <f t="shared" si="7"/>
        <v>0</v>
      </c>
    </row>
    <row r="500" ht="15">
      <c r="I500" s="150">
        <f t="shared" si="7"/>
        <v>0</v>
      </c>
    </row>
    <row r="501" ht="15">
      <c r="I501" s="150">
        <f t="shared" si="7"/>
        <v>0</v>
      </c>
    </row>
    <row r="502" ht="15">
      <c r="I502" s="150">
        <f t="shared" si="7"/>
        <v>0</v>
      </c>
    </row>
    <row r="503" ht="15">
      <c r="I503" s="150">
        <f t="shared" si="7"/>
        <v>0</v>
      </c>
    </row>
    <row r="504" ht="15">
      <c r="I504" s="150">
        <f t="shared" si="7"/>
        <v>0</v>
      </c>
    </row>
    <row r="505" ht="15">
      <c r="I505" s="150">
        <f t="shared" si="7"/>
        <v>0</v>
      </c>
    </row>
    <row r="506" ht="15">
      <c r="I506" s="150">
        <f t="shared" si="7"/>
        <v>0</v>
      </c>
    </row>
    <row r="507" ht="15">
      <c r="I507" s="150">
        <f t="shared" si="7"/>
        <v>0</v>
      </c>
    </row>
    <row r="508" ht="15">
      <c r="I508" s="150">
        <f t="shared" si="7"/>
        <v>0</v>
      </c>
    </row>
    <row r="509" ht="15">
      <c r="I509" s="150">
        <f t="shared" si="7"/>
        <v>0</v>
      </c>
    </row>
    <row r="510" ht="15">
      <c r="I510" s="150">
        <f t="shared" si="7"/>
        <v>0</v>
      </c>
    </row>
    <row r="511" ht="15">
      <c r="I511" s="150">
        <f t="shared" si="7"/>
        <v>0</v>
      </c>
    </row>
    <row r="512" ht="15">
      <c r="I512" s="150">
        <f t="shared" si="7"/>
        <v>0</v>
      </c>
    </row>
    <row r="513" ht="15">
      <c r="I513" s="150">
        <f t="shared" si="7"/>
        <v>0</v>
      </c>
    </row>
    <row r="514" ht="15">
      <c r="I514" s="150">
        <f t="shared" si="7"/>
        <v>0</v>
      </c>
    </row>
    <row r="515" ht="15">
      <c r="I515" s="150">
        <f t="shared" si="7"/>
        <v>0</v>
      </c>
    </row>
    <row r="516" ht="15">
      <c r="I516" s="150">
        <f aca="true" t="shared" si="8" ref="I516:I579">IF(H516="Comercial",1.2,IF(H516="Deportiva",1.2,IF(H516="Fomento",1.2,IF(H516="Científica fines comerciales",0.9,IF(H516="Científica no comercial",0.1,IF(H516="Científica estudios ambientales",0.6,IF(H516="Control",0.3,0)))))))</f>
        <v>0</v>
      </c>
    </row>
    <row r="517" ht="15">
      <c r="I517" s="150">
        <f t="shared" si="8"/>
        <v>0</v>
      </c>
    </row>
    <row r="518" ht="15">
      <c r="I518" s="150">
        <f t="shared" si="8"/>
        <v>0</v>
      </c>
    </row>
    <row r="519" ht="15">
      <c r="I519" s="150">
        <f t="shared" si="8"/>
        <v>0</v>
      </c>
    </row>
    <row r="520" ht="15">
      <c r="I520" s="150">
        <f t="shared" si="8"/>
        <v>0</v>
      </c>
    </row>
    <row r="521" ht="15">
      <c r="I521" s="150">
        <f t="shared" si="8"/>
        <v>0</v>
      </c>
    </row>
    <row r="522" ht="15">
      <c r="I522" s="150">
        <f t="shared" si="8"/>
        <v>0</v>
      </c>
    </row>
    <row r="523" ht="15">
      <c r="I523" s="150">
        <f t="shared" si="8"/>
        <v>0</v>
      </c>
    </row>
    <row r="524" ht="15">
      <c r="I524" s="150">
        <f t="shared" si="8"/>
        <v>0</v>
      </c>
    </row>
    <row r="525" ht="15">
      <c r="I525" s="150">
        <f t="shared" si="8"/>
        <v>0</v>
      </c>
    </row>
    <row r="526" ht="15">
      <c r="I526" s="150">
        <f t="shared" si="8"/>
        <v>0</v>
      </c>
    </row>
    <row r="527" ht="15">
      <c r="I527" s="150">
        <f t="shared" si="8"/>
        <v>0</v>
      </c>
    </row>
    <row r="528" ht="15">
      <c r="I528" s="150">
        <f t="shared" si="8"/>
        <v>0</v>
      </c>
    </row>
    <row r="529" ht="15">
      <c r="I529" s="150">
        <f t="shared" si="8"/>
        <v>0</v>
      </c>
    </row>
    <row r="530" ht="15">
      <c r="I530" s="150">
        <f t="shared" si="8"/>
        <v>0</v>
      </c>
    </row>
    <row r="531" ht="15">
      <c r="I531" s="150">
        <f t="shared" si="8"/>
        <v>0</v>
      </c>
    </row>
    <row r="532" ht="15">
      <c r="I532" s="150">
        <f t="shared" si="8"/>
        <v>0</v>
      </c>
    </row>
    <row r="533" ht="15">
      <c r="I533" s="150">
        <f t="shared" si="8"/>
        <v>0</v>
      </c>
    </row>
    <row r="534" ht="15">
      <c r="I534" s="150">
        <f t="shared" si="8"/>
        <v>0</v>
      </c>
    </row>
    <row r="535" ht="15">
      <c r="I535" s="150">
        <f t="shared" si="8"/>
        <v>0</v>
      </c>
    </row>
    <row r="536" ht="15">
      <c r="I536" s="150">
        <f t="shared" si="8"/>
        <v>0</v>
      </c>
    </row>
    <row r="537" ht="15">
      <c r="I537" s="150">
        <f t="shared" si="8"/>
        <v>0</v>
      </c>
    </row>
    <row r="538" ht="15">
      <c r="I538" s="150">
        <f t="shared" si="8"/>
        <v>0</v>
      </c>
    </row>
    <row r="539" ht="15">
      <c r="I539" s="150">
        <f t="shared" si="8"/>
        <v>0</v>
      </c>
    </row>
    <row r="540" ht="15">
      <c r="I540" s="150">
        <f t="shared" si="8"/>
        <v>0</v>
      </c>
    </row>
    <row r="541" ht="15">
      <c r="I541" s="150">
        <f t="shared" si="8"/>
        <v>0</v>
      </c>
    </row>
    <row r="542" ht="15">
      <c r="I542" s="150">
        <f t="shared" si="8"/>
        <v>0</v>
      </c>
    </row>
    <row r="543" ht="15">
      <c r="I543" s="150">
        <f t="shared" si="8"/>
        <v>0</v>
      </c>
    </row>
    <row r="544" ht="15">
      <c r="I544" s="150">
        <f t="shared" si="8"/>
        <v>0</v>
      </c>
    </row>
    <row r="545" ht="15">
      <c r="I545" s="150">
        <f t="shared" si="8"/>
        <v>0</v>
      </c>
    </row>
    <row r="546" ht="15">
      <c r="I546" s="150">
        <f t="shared" si="8"/>
        <v>0</v>
      </c>
    </row>
    <row r="547" ht="15">
      <c r="I547" s="150">
        <f t="shared" si="8"/>
        <v>0</v>
      </c>
    </row>
    <row r="548" ht="15">
      <c r="I548" s="150">
        <f t="shared" si="8"/>
        <v>0</v>
      </c>
    </row>
    <row r="549" ht="15">
      <c r="I549" s="150">
        <f t="shared" si="8"/>
        <v>0</v>
      </c>
    </row>
    <row r="550" ht="15">
      <c r="I550" s="150">
        <f t="shared" si="8"/>
        <v>0</v>
      </c>
    </row>
    <row r="551" ht="15">
      <c r="I551" s="150">
        <f t="shared" si="8"/>
        <v>0</v>
      </c>
    </row>
    <row r="552" ht="15">
      <c r="I552" s="150">
        <f t="shared" si="8"/>
        <v>0</v>
      </c>
    </row>
    <row r="553" ht="15">
      <c r="I553" s="150">
        <f t="shared" si="8"/>
        <v>0</v>
      </c>
    </row>
    <row r="554" ht="15">
      <c r="I554" s="150">
        <f t="shared" si="8"/>
        <v>0</v>
      </c>
    </row>
    <row r="555" ht="15">
      <c r="I555" s="150">
        <f t="shared" si="8"/>
        <v>0</v>
      </c>
    </row>
    <row r="556" ht="15">
      <c r="I556" s="150">
        <f t="shared" si="8"/>
        <v>0</v>
      </c>
    </row>
    <row r="557" ht="15">
      <c r="I557" s="150">
        <f t="shared" si="8"/>
        <v>0</v>
      </c>
    </row>
    <row r="558" ht="15">
      <c r="I558" s="150">
        <f t="shared" si="8"/>
        <v>0</v>
      </c>
    </row>
    <row r="559" ht="15">
      <c r="I559" s="150">
        <f t="shared" si="8"/>
        <v>0</v>
      </c>
    </row>
    <row r="560" ht="15">
      <c r="I560" s="150">
        <f t="shared" si="8"/>
        <v>0</v>
      </c>
    </row>
    <row r="561" ht="15">
      <c r="I561" s="150">
        <f t="shared" si="8"/>
        <v>0</v>
      </c>
    </row>
    <row r="562" ht="15">
      <c r="I562" s="150">
        <f t="shared" si="8"/>
        <v>0</v>
      </c>
    </row>
    <row r="563" ht="15">
      <c r="I563" s="150">
        <f t="shared" si="8"/>
        <v>0</v>
      </c>
    </row>
    <row r="564" ht="15">
      <c r="I564" s="150">
        <f t="shared" si="8"/>
        <v>0</v>
      </c>
    </row>
    <row r="565" ht="15">
      <c r="I565" s="150">
        <f t="shared" si="8"/>
        <v>0</v>
      </c>
    </row>
    <row r="566" ht="15">
      <c r="I566" s="150">
        <f t="shared" si="8"/>
        <v>0</v>
      </c>
    </row>
    <row r="567" ht="15">
      <c r="I567" s="150">
        <f t="shared" si="8"/>
        <v>0</v>
      </c>
    </row>
    <row r="568" ht="15">
      <c r="I568" s="150">
        <f t="shared" si="8"/>
        <v>0</v>
      </c>
    </row>
    <row r="569" ht="15">
      <c r="I569" s="150">
        <f t="shared" si="8"/>
        <v>0</v>
      </c>
    </row>
    <row r="570" ht="15">
      <c r="I570" s="150">
        <f t="shared" si="8"/>
        <v>0</v>
      </c>
    </row>
    <row r="571" ht="15">
      <c r="I571" s="150">
        <f t="shared" si="8"/>
        <v>0</v>
      </c>
    </row>
    <row r="572" ht="15">
      <c r="I572" s="150">
        <f t="shared" si="8"/>
        <v>0</v>
      </c>
    </row>
    <row r="573" ht="15">
      <c r="I573" s="150">
        <f t="shared" si="8"/>
        <v>0</v>
      </c>
    </row>
    <row r="574" ht="15">
      <c r="I574" s="150">
        <f t="shared" si="8"/>
        <v>0</v>
      </c>
    </row>
    <row r="575" ht="15">
      <c r="I575" s="150">
        <f t="shared" si="8"/>
        <v>0</v>
      </c>
    </row>
    <row r="576" ht="15">
      <c r="I576" s="150">
        <f t="shared" si="8"/>
        <v>0</v>
      </c>
    </row>
    <row r="577" ht="15">
      <c r="I577" s="150">
        <f t="shared" si="8"/>
        <v>0</v>
      </c>
    </row>
    <row r="578" ht="15">
      <c r="I578" s="150">
        <f t="shared" si="8"/>
        <v>0</v>
      </c>
    </row>
    <row r="579" ht="15">
      <c r="I579" s="150">
        <f t="shared" si="8"/>
        <v>0</v>
      </c>
    </row>
    <row r="580" ht="15">
      <c r="I580" s="150">
        <f aca="true" t="shared" si="9" ref="I580:I643">IF(H580="Comercial",1.2,IF(H580="Deportiva",1.2,IF(H580="Fomento",1.2,IF(H580="Científica fines comerciales",0.9,IF(H580="Científica no comercial",0.1,IF(H580="Científica estudios ambientales",0.6,IF(H580="Control",0.3,0)))))))</f>
        <v>0</v>
      </c>
    </row>
    <row r="581" ht="15">
      <c r="I581" s="150">
        <f t="shared" si="9"/>
        <v>0</v>
      </c>
    </row>
    <row r="582" ht="15">
      <c r="I582" s="150">
        <f t="shared" si="9"/>
        <v>0</v>
      </c>
    </row>
    <row r="583" ht="15">
      <c r="I583" s="150">
        <f t="shared" si="9"/>
        <v>0</v>
      </c>
    </row>
    <row r="584" ht="15">
      <c r="I584" s="150">
        <f t="shared" si="9"/>
        <v>0</v>
      </c>
    </row>
    <row r="585" ht="15">
      <c r="I585" s="150">
        <f t="shared" si="9"/>
        <v>0</v>
      </c>
    </row>
    <row r="586" ht="15">
      <c r="I586" s="150">
        <f t="shared" si="9"/>
        <v>0</v>
      </c>
    </row>
    <row r="587" ht="15">
      <c r="I587" s="150">
        <f t="shared" si="9"/>
        <v>0</v>
      </c>
    </row>
    <row r="588" ht="15">
      <c r="I588" s="150">
        <f t="shared" si="9"/>
        <v>0</v>
      </c>
    </row>
    <row r="589" ht="15">
      <c r="I589" s="150">
        <f t="shared" si="9"/>
        <v>0</v>
      </c>
    </row>
    <row r="590" ht="15">
      <c r="I590" s="150">
        <f t="shared" si="9"/>
        <v>0</v>
      </c>
    </row>
    <row r="591" ht="15">
      <c r="I591" s="150">
        <f t="shared" si="9"/>
        <v>0</v>
      </c>
    </row>
    <row r="592" ht="15">
      <c r="I592" s="150">
        <f t="shared" si="9"/>
        <v>0</v>
      </c>
    </row>
    <row r="593" ht="15">
      <c r="I593" s="150">
        <f t="shared" si="9"/>
        <v>0</v>
      </c>
    </row>
    <row r="594" ht="15">
      <c r="I594" s="150">
        <f t="shared" si="9"/>
        <v>0</v>
      </c>
    </row>
    <row r="595" ht="15">
      <c r="I595" s="150">
        <f t="shared" si="9"/>
        <v>0</v>
      </c>
    </row>
    <row r="596" ht="15">
      <c r="I596" s="150">
        <f t="shared" si="9"/>
        <v>0</v>
      </c>
    </row>
    <row r="597" ht="15">
      <c r="I597" s="150">
        <f t="shared" si="9"/>
        <v>0</v>
      </c>
    </row>
    <row r="598" ht="15">
      <c r="I598" s="150">
        <f t="shared" si="9"/>
        <v>0</v>
      </c>
    </row>
    <row r="599" ht="15">
      <c r="I599" s="150">
        <f t="shared" si="9"/>
        <v>0</v>
      </c>
    </row>
    <row r="600" ht="15">
      <c r="I600" s="150">
        <f t="shared" si="9"/>
        <v>0</v>
      </c>
    </row>
    <row r="601" ht="15">
      <c r="I601" s="150">
        <f t="shared" si="9"/>
        <v>0</v>
      </c>
    </row>
    <row r="602" ht="15">
      <c r="I602" s="150">
        <f t="shared" si="9"/>
        <v>0</v>
      </c>
    </row>
    <row r="603" ht="15">
      <c r="I603" s="150">
        <f t="shared" si="9"/>
        <v>0</v>
      </c>
    </row>
    <row r="604" ht="15">
      <c r="I604" s="150">
        <f t="shared" si="9"/>
        <v>0</v>
      </c>
    </row>
    <row r="605" ht="15">
      <c r="I605" s="150">
        <f t="shared" si="9"/>
        <v>0</v>
      </c>
    </row>
    <row r="606" ht="15">
      <c r="I606" s="150">
        <f t="shared" si="9"/>
        <v>0</v>
      </c>
    </row>
    <row r="607" ht="15">
      <c r="I607" s="150">
        <f t="shared" si="9"/>
        <v>0</v>
      </c>
    </row>
    <row r="608" ht="15">
      <c r="I608" s="150">
        <f t="shared" si="9"/>
        <v>0</v>
      </c>
    </row>
    <row r="609" ht="15">
      <c r="I609" s="150">
        <f t="shared" si="9"/>
        <v>0</v>
      </c>
    </row>
    <row r="610" ht="15">
      <c r="I610" s="150">
        <f t="shared" si="9"/>
        <v>0</v>
      </c>
    </row>
    <row r="611" ht="15">
      <c r="I611" s="150">
        <f t="shared" si="9"/>
        <v>0</v>
      </c>
    </row>
    <row r="612" ht="15">
      <c r="I612" s="150">
        <f t="shared" si="9"/>
        <v>0</v>
      </c>
    </row>
    <row r="613" ht="15">
      <c r="I613" s="150">
        <f t="shared" si="9"/>
        <v>0</v>
      </c>
    </row>
    <row r="614" ht="15">
      <c r="I614" s="150">
        <f t="shared" si="9"/>
        <v>0</v>
      </c>
    </row>
    <row r="615" ht="15">
      <c r="I615" s="150">
        <f t="shared" si="9"/>
        <v>0</v>
      </c>
    </row>
    <row r="616" ht="15">
      <c r="I616" s="150">
        <f t="shared" si="9"/>
        <v>0</v>
      </c>
    </row>
    <row r="617" ht="15">
      <c r="I617" s="150">
        <f t="shared" si="9"/>
        <v>0</v>
      </c>
    </row>
    <row r="618" ht="15">
      <c r="I618" s="150">
        <f t="shared" si="9"/>
        <v>0</v>
      </c>
    </row>
    <row r="619" ht="15">
      <c r="I619" s="150">
        <f t="shared" si="9"/>
        <v>0</v>
      </c>
    </row>
    <row r="620" ht="15">
      <c r="I620" s="150">
        <f t="shared" si="9"/>
        <v>0</v>
      </c>
    </row>
    <row r="621" ht="15">
      <c r="I621" s="150">
        <f t="shared" si="9"/>
        <v>0</v>
      </c>
    </row>
    <row r="622" ht="15">
      <c r="I622" s="150">
        <f t="shared" si="9"/>
        <v>0</v>
      </c>
    </row>
    <row r="623" ht="15">
      <c r="I623" s="150">
        <f t="shared" si="9"/>
        <v>0</v>
      </c>
    </row>
    <row r="624" ht="15">
      <c r="I624" s="150">
        <f t="shared" si="9"/>
        <v>0</v>
      </c>
    </row>
    <row r="625" ht="15">
      <c r="I625" s="150">
        <f t="shared" si="9"/>
        <v>0</v>
      </c>
    </row>
    <row r="626" ht="15">
      <c r="I626" s="150">
        <f t="shared" si="9"/>
        <v>0</v>
      </c>
    </row>
    <row r="627" ht="15">
      <c r="I627" s="150">
        <f t="shared" si="9"/>
        <v>0</v>
      </c>
    </row>
    <row r="628" ht="15">
      <c r="I628" s="150">
        <f t="shared" si="9"/>
        <v>0</v>
      </c>
    </row>
    <row r="629" ht="15">
      <c r="I629" s="150">
        <f t="shared" si="9"/>
        <v>0</v>
      </c>
    </row>
    <row r="630" ht="15">
      <c r="I630" s="150">
        <f t="shared" si="9"/>
        <v>0</v>
      </c>
    </row>
    <row r="631" ht="15">
      <c r="I631" s="150">
        <f t="shared" si="9"/>
        <v>0</v>
      </c>
    </row>
    <row r="632" ht="15">
      <c r="I632" s="150">
        <f t="shared" si="9"/>
        <v>0</v>
      </c>
    </row>
    <row r="633" ht="15">
      <c r="I633" s="150">
        <f t="shared" si="9"/>
        <v>0</v>
      </c>
    </row>
    <row r="634" ht="15">
      <c r="I634" s="150">
        <f t="shared" si="9"/>
        <v>0</v>
      </c>
    </row>
    <row r="635" ht="15">
      <c r="I635" s="150">
        <f t="shared" si="9"/>
        <v>0</v>
      </c>
    </row>
    <row r="636" ht="15">
      <c r="I636" s="150">
        <f t="shared" si="9"/>
        <v>0</v>
      </c>
    </row>
    <row r="637" ht="15">
      <c r="I637" s="150">
        <f t="shared" si="9"/>
        <v>0</v>
      </c>
    </row>
    <row r="638" ht="15">
      <c r="I638" s="150">
        <f t="shared" si="9"/>
        <v>0</v>
      </c>
    </row>
    <row r="639" ht="15">
      <c r="I639" s="150">
        <f t="shared" si="9"/>
        <v>0</v>
      </c>
    </row>
    <row r="640" ht="15">
      <c r="I640" s="150">
        <f t="shared" si="9"/>
        <v>0</v>
      </c>
    </row>
    <row r="641" ht="15">
      <c r="I641" s="150">
        <f t="shared" si="9"/>
        <v>0</v>
      </c>
    </row>
    <row r="642" ht="15">
      <c r="I642" s="150">
        <f t="shared" si="9"/>
        <v>0</v>
      </c>
    </row>
    <row r="643" ht="15">
      <c r="I643" s="150">
        <f t="shared" si="9"/>
        <v>0</v>
      </c>
    </row>
    <row r="644" ht="15">
      <c r="I644" s="150">
        <f aca="true" t="shared" si="10" ref="I644:I707">IF(H644="Comercial",1.2,IF(H644="Deportiva",1.2,IF(H644="Fomento",1.2,IF(H644="Científica fines comerciales",0.9,IF(H644="Científica no comercial",0.1,IF(H644="Científica estudios ambientales",0.6,IF(H644="Control",0.3,0)))))))</f>
        <v>0</v>
      </c>
    </row>
    <row r="645" ht="15">
      <c r="I645" s="150">
        <f t="shared" si="10"/>
        <v>0</v>
      </c>
    </row>
    <row r="646" ht="15">
      <c r="I646" s="150">
        <f t="shared" si="10"/>
        <v>0</v>
      </c>
    </row>
    <row r="647" ht="15">
      <c r="I647" s="150">
        <f t="shared" si="10"/>
        <v>0</v>
      </c>
    </row>
    <row r="648" ht="15">
      <c r="I648" s="150">
        <f t="shared" si="10"/>
        <v>0</v>
      </c>
    </row>
    <row r="649" ht="15">
      <c r="I649" s="150">
        <f t="shared" si="10"/>
        <v>0</v>
      </c>
    </row>
    <row r="650" ht="15">
      <c r="I650" s="150">
        <f t="shared" si="10"/>
        <v>0</v>
      </c>
    </row>
    <row r="651" ht="15">
      <c r="I651" s="150">
        <f t="shared" si="10"/>
        <v>0</v>
      </c>
    </row>
    <row r="652" ht="15">
      <c r="I652" s="150">
        <f t="shared" si="10"/>
        <v>0</v>
      </c>
    </row>
    <row r="653" ht="15">
      <c r="I653" s="150">
        <f t="shared" si="10"/>
        <v>0</v>
      </c>
    </row>
    <row r="654" ht="15">
      <c r="I654" s="150">
        <f t="shared" si="10"/>
        <v>0</v>
      </c>
    </row>
    <row r="655" ht="15">
      <c r="I655" s="150">
        <f t="shared" si="10"/>
        <v>0</v>
      </c>
    </row>
    <row r="656" ht="15">
      <c r="I656" s="150">
        <f t="shared" si="10"/>
        <v>0</v>
      </c>
    </row>
    <row r="657" ht="15">
      <c r="I657" s="150">
        <f t="shared" si="10"/>
        <v>0</v>
      </c>
    </row>
    <row r="658" ht="15">
      <c r="I658" s="150">
        <f t="shared" si="10"/>
        <v>0</v>
      </c>
    </row>
    <row r="659" ht="15">
      <c r="I659" s="150">
        <f t="shared" si="10"/>
        <v>0</v>
      </c>
    </row>
    <row r="660" ht="15">
      <c r="I660" s="150">
        <f t="shared" si="10"/>
        <v>0</v>
      </c>
    </row>
    <row r="661" ht="15">
      <c r="I661" s="150">
        <f t="shared" si="10"/>
        <v>0</v>
      </c>
    </row>
    <row r="662" ht="15">
      <c r="I662" s="150">
        <f t="shared" si="10"/>
        <v>0</v>
      </c>
    </row>
    <row r="663" ht="15">
      <c r="I663" s="150">
        <f t="shared" si="10"/>
        <v>0</v>
      </c>
    </row>
    <row r="664" ht="15">
      <c r="I664" s="150">
        <f t="shared" si="10"/>
        <v>0</v>
      </c>
    </row>
    <row r="665" ht="15">
      <c r="I665" s="150">
        <f t="shared" si="10"/>
        <v>0</v>
      </c>
    </row>
    <row r="666" ht="15">
      <c r="I666" s="150">
        <f t="shared" si="10"/>
        <v>0</v>
      </c>
    </row>
    <row r="667" ht="15">
      <c r="I667" s="150">
        <f t="shared" si="10"/>
        <v>0</v>
      </c>
    </row>
    <row r="668" ht="15">
      <c r="I668" s="150">
        <f t="shared" si="10"/>
        <v>0</v>
      </c>
    </row>
    <row r="669" ht="15">
      <c r="I669" s="150">
        <f t="shared" si="10"/>
        <v>0</v>
      </c>
    </row>
    <row r="670" ht="15">
      <c r="I670" s="150">
        <f t="shared" si="10"/>
        <v>0</v>
      </c>
    </row>
    <row r="671" ht="15">
      <c r="I671" s="150">
        <f t="shared" si="10"/>
        <v>0</v>
      </c>
    </row>
    <row r="672" ht="15">
      <c r="I672" s="150">
        <f t="shared" si="10"/>
        <v>0</v>
      </c>
    </row>
    <row r="673" ht="15">
      <c r="I673" s="150">
        <f t="shared" si="10"/>
        <v>0</v>
      </c>
    </row>
    <row r="674" ht="15">
      <c r="I674" s="150">
        <f t="shared" si="10"/>
        <v>0</v>
      </c>
    </row>
    <row r="675" ht="15">
      <c r="I675" s="150">
        <f t="shared" si="10"/>
        <v>0</v>
      </c>
    </row>
    <row r="676" ht="15">
      <c r="I676" s="150">
        <f t="shared" si="10"/>
        <v>0</v>
      </c>
    </row>
    <row r="677" ht="15">
      <c r="I677" s="150">
        <f t="shared" si="10"/>
        <v>0</v>
      </c>
    </row>
    <row r="678" ht="15">
      <c r="I678" s="150">
        <f t="shared" si="10"/>
        <v>0</v>
      </c>
    </row>
    <row r="679" ht="15">
      <c r="I679" s="150">
        <f t="shared" si="10"/>
        <v>0</v>
      </c>
    </row>
    <row r="680" ht="15">
      <c r="I680" s="150">
        <f t="shared" si="10"/>
        <v>0</v>
      </c>
    </row>
    <row r="681" ht="15">
      <c r="I681" s="150">
        <f t="shared" si="10"/>
        <v>0</v>
      </c>
    </row>
    <row r="682" ht="15">
      <c r="I682" s="150">
        <f t="shared" si="10"/>
        <v>0</v>
      </c>
    </row>
    <row r="683" ht="15">
      <c r="I683" s="150">
        <f t="shared" si="10"/>
        <v>0</v>
      </c>
    </row>
    <row r="684" ht="15">
      <c r="I684" s="150">
        <f t="shared" si="10"/>
        <v>0</v>
      </c>
    </row>
    <row r="685" ht="15">
      <c r="I685" s="150">
        <f t="shared" si="10"/>
        <v>0</v>
      </c>
    </row>
    <row r="686" ht="15">
      <c r="I686" s="150">
        <f t="shared" si="10"/>
        <v>0</v>
      </c>
    </row>
    <row r="687" ht="15">
      <c r="I687" s="150">
        <f t="shared" si="10"/>
        <v>0</v>
      </c>
    </row>
    <row r="688" ht="15">
      <c r="I688" s="150">
        <f t="shared" si="10"/>
        <v>0</v>
      </c>
    </row>
    <row r="689" ht="15">
      <c r="I689" s="150">
        <f t="shared" si="10"/>
        <v>0</v>
      </c>
    </row>
    <row r="690" ht="15">
      <c r="I690" s="150">
        <f t="shared" si="10"/>
        <v>0</v>
      </c>
    </row>
    <row r="691" ht="15">
      <c r="I691" s="150">
        <f t="shared" si="10"/>
        <v>0</v>
      </c>
    </row>
    <row r="692" ht="15">
      <c r="I692" s="150">
        <f t="shared" si="10"/>
        <v>0</v>
      </c>
    </row>
    <row r="693" ht="15">
      <c r="I693" s="150">
        <f t="shared" si="10"/>
        <v>0</v>
      </c>
    </row>
    <row r="694" ht="15">
      <c r="I694" s="150">
        <f t="shared" si="10"/>
        <v>0</v>
      </c>
    </row>
    <row r="695" ht="15">
      <c r="I695" s="150">
        <f t="shared" si="10"/>
        <v>0</v>
      </c>
    </row>
    <row r="696" ht="15">
      <c r="I696" s="150">
        <f t="shared" si="10"/>
        <v>0</v>
      </c>
    </row>
    <row r="697" ht="15">
      <c r="I697" s="150">
        <f t="shared" si="10"/>
        <v>0</v>
      </c>
    </row>
    <row r="698" ht="15">
      <c r="I698" s="150">
        <f t="shared" si="10"/>
        <v>0</v>
      </c>
    </row>
    <row r="699" ht="15">
      <c r="I699" s="150">
        <f t="shared" si="10"/>
        <v>0</v>
      </c>
    </row>
    <row r="700" ht="15">
      <c r="I700" s="150">
        <f t="shared" si="10"/>
        <v>0</v>
      </c>
    </row>
    <row r="701" ht="15">
      <c r="I701" s="150">
        <f t="shared" si="10"/>
        <v>0</v>
      </c>
    </row>
    <row r="702" ht="15">
      <c r="I702" s="150">
        <f t="shared" si="10"/>
        <v>0</v>
      </c>
    </row>
    <row r="703" ht="15">
      <c r="I703" s="150">
        <f t="shared" si="10"/>
        <v>0</v>
      </c>
    </row>
    <row r="704" ht="15">
      <c r="I704" s="150">
        <f t="shared" si="10"/>
        <v>0</v>
      </c>
    </row>
    <row r="705" ht="15">
      <c r="I705" s="150">
        <f t="shared" si="10"/>
        <v>0</v>
      </c>
    </row>
    <row r="706" ht="15">
      <c r="I706" s="150">
        <f t="shared" si="10"/>
        <v>0</v>
      </c>
    </row>
    <row r="707" ht="15">
      <c r="I707" s="150">
        <f t="shared" si="10"/>
        <v>0</v>
      </c>
    </row>
    <row r="708" ht="15">
      <c r="I708" s="150">
        <f aca="true" t="shared" si="11" ref="I708:I771">IF(H708="Comercial",1.2,IF(H708="Deportiva",1.2,IF(H708="Fomento",1.2,IF(H708="Científica fines comerciales",0.9,IF(H708="Científica no comercial",0.1,IF(H708="Científica estudios ambientales",0.6,IF(H708="Control",0.3,0)))))))</f>
        <v>0</v>
      </c>
    </row>
    <row r="709" ht="15">
      <c r="I709" s="150">
        <f t="shared" si="11"/>
        <v>0</v>
      </c>
    </row>
    <row r="710" ht="15">
      <c r="I710" s="150">
        <f t="shared" si="11"/>
        <v>0</v>
      </c>
    </row>
    <row r="711" ht="15">
      <c r="I711" s="150">
        <f t="shared" si="11"/>
        <v>0</v>
      </c>
    </row>
    <row r="712" ht="15">
      <c r="I712" s="150">
        <f t="shared" si="11"/>
        <v>0</v>
      </c>
    </row>
    <row r="713" ht="15">
      <c r="I713" s="150">
        <f t="shared" si="11"/>
        <v>0</v>
      </c>
    </row>
    <row r="714" ht="15">
      <c r="I714" s="150">
        <f t="shared" si="11"/>
        <v>0</v>
      </c>
    </row>
    <row r="715" ht="15">
      <c r="I715" s="150">
        <f t="shared" si="11"/>
        <v>0</v>
      </c>
    </row>
    <row r="716" ht="15">
      <c r="I716" s="150">
        <f t="shared" si="11"/>
        <v>0</v>
      </c>
    </row>
    <row r="717" ht="15">
      <c r="I717" s="150">
        <f t="shared" si="11"/>
        <v>0</v>
      </c>
    </row>
    <row r="718" ht="15">
      <c r="I718" s="150">
        <f t="shared" si="11"/>
        <v>0</v>
      </c>
    </row>
    <row r="719" ht="15">
      <c r="I719" s="150">
        <f t="shared" si="11"/>
        <v>0</v>
      </c>
    </row>
    <row r="720" ht="15">
      <c r="I720" s="150">
        <f t="shared" si="11"/>
        <v>0</v>
      </c>
    </row>
    <row r="721" ht="15">
      <c r="I721" s="150">
        <f t="shared" si="11"/>
        <v>0</v>
      </c>
    </row>
    <row r="722" ht="15">
      <c r="I722" s="150">
        <f t="shared" si="11"/>
        <v>0</v>
      </c>
    </row>
    <row r="723" ht="15">
      <c r="I723" s="150">
        <f t="shared" si="11"/>
        <v>0</v>
      </c>
    </row>
    <row r="724" ht="15">
      <c r="I724" s="150">
        <f t="shared" si="11"/>
        <v>0</v>
      </c>
    </row>
    <row r="725" ht="15">
      <c r="I725" s="150">
        <f t="shared" si="11"/>
        <v>0</v>
      </c>
    </row>
    <row r="726" ht="15">
      <c r="I726" s="150">
        <f t="shared" si="11"/>
        <v>0</v>
      </c>
    </row>
    <row r="727" ht="15">
      <c r="I727" s="150">
        <f t="shared" si="11"/>
        <v>0</v>
      </c>
    </row>
    <row r="728" ht="15">
      <c r="I728" s="150">
        <f t="shared" si="11"/>
        <v>0</v>
      </c>
    </row>
    <row r="729" ht="15">
      <c r="I729" s="150">
        <f t="shared" si="11"/>
        <v>0</v>
      </c>
    </row>
    <row r="730" ht="15">
      <c r="I730" s="150">
        <f t="shared" si="11"/>
        <v>0</v>
      </c>
    </row>
    <row r="731" ht="15">
      <c r="I731" s="150">
        <f t="shared" si="11"/>
        <v>0</v>
      </c>
    </row>
    <row r="732" ht="15">
      <c r="I732" s="150">
        <f t="shared" si="11"/>
        <v>0</v>
      </c>
    </row>
    <row r="733" ht="15">
      <c r="I733" s="150">
        <f t="shared" si="11"/>
        <v>0</v>
      </c>
    </row>
    <row r="734" ht="15">
      <c r="I734" s="150">
        <f t="shared" si="11"/>
        <v>0</v>
      </c>
    </row>
    <row r="735" ht="15">
      <c r="I735" s="150">
        <f t="shared" si="11"/>
        <v>0</v>
      </c>
    </row>
    <row r="736" ht="15">
      <c r="I736" s="150">
        <f t="shared" si="11"/>
        <v>0</v>
      </c>
    </row>
    <row r="737" ht="15">
      <c r="I737" s="150">
        <f t="shared" si="11"/>
        <v>0</v>
      </c>
    </row>
    <row r="738" ht="15">
      <c r="I738" s="150">
        <f t="shared" si="11"/>
        <v>0</v>
      </c>
    </row>
    <row r="739" ht="15">
      <c r="I739" s="150">
        <f t="shared" si="11"/>
        <v>0</v>
      </c>
    </row>
    <row r="740" ht="15">
      <c r="I740" s="150">
        <f t="shared" si="11"/>
        <v>0</v>
      </c>
    </row>
    <row r="741" ht="15">
      <c r="I741" s="150">
        <f t="shared" si="11"/>
        <v>0</v>
      </c>
    </row>
    <row r="742" ht="15">
      <c r="I742" s="150">
        <f t="shared" si="11"/>
        <v>0</v>
      </c>
    </row>
    <row r="743" ht="15">
      <c r="I743" s="150">
        <f t="shared" si="11"/>
        <v>0</v>
      </c>
    </row>
    <row r="744" ht="15">
      <c r="I744" s="150">
        <f t="shared" si="11"/>
        <v>0</v>
      </c>
    </row>
    <row r="745" ht="15">
      <c r="I745" s="150">
        <f t="shared" si="11"/>
        <v>0</v>
      </c>
    </row>
    <row r="746" ht="15">
      <c r="I746" s="150">
        <f t="shared" si="11"/>
        <v>0</v>
      </c>
    </row>
    <row r="747" ht="15">
      <c r="I747" s="150">
        <f t="shared" si="11"/>
        <v>0</v>
      </c>
    </row>
    <row r="748" ht="15">
      <c r="I748" s="150">
        <f t="shared" si="11"/>
        <v>0</v>
      </c>
    </row>
    <row r="749" ht="15">
      <c r="I749" s="150">
        <f t="shared" si="11"/>
        <v>0</v>
      </c>
    </row>
    <row r="750" ht="15">
      <c r="I750" s="150">
        <f t="shared" si="11"/>
        <v>0</v>
      </c>
    </row>
    <row r="751" ht="15">
      <c r="I751" s="150">
        <f t="shared" si="11"/>
        <v>0</v>
      </c>
    </row>
    <row r="752" ht="15">
      <c r="I752" s="150">
        <f t="shared" si="11"/>
        <v>0</v>
      </c>
    </row>
    <row r="753" ht="15">
      <c r="I753" s="150">
        <f t="shared" si="11"/>
        <v>0</v>
      </c>
    </row>
    <row r="754" ht="15">
      <c r="I754" s="150">
        <f t="shared" si="11"/>
        <v>0</v>
      </c>
    </row>
    <row r="755" ht="15">
      <c r="I755" s="150">
        <f t="shared" si="11"/>
        <v>0</v>
      </c>
    </row>
    <row r="756" ht="15">
      <c r="I756" s="150">
        <f t="shared" si="11"/>
        <v>0</v>
      </c>
    </row>
    <row r="757" ht="15">
      <c r="I757" s="150">
        <f t="shared" si="11"/>
        <v>0</v>
      </c>
    </row>
    <row r="758" ht="15">
      <c r="I758" s="150">
        <f t="shared" si="11"/>
        <v>0</v>
      </c>
    </row>
    <row r="759" ht="15">
      <c r="I759" s="150">
        <f t="shared" si="11"/>
        <v>0</v>
      </c>
    </row>
    <row r="760" ht="15">
      <c r="I760" s="150">
        <f t="shared" si="11"/>
        <v>0</v>
      </c>
    </row>
    <row r="761" ht="15">
      <c r="I761" s="150">
        <f t="shared" si="11"/>
        <v>0</v>
      </c>
    </row>
    <row r="762" ht="15">
      <c r="I762" s="150">
        <f t="shared" si="11"/>
        <v>0</v>
      </c>
    </row>
    <row r="763" ht="15">
      <c r="I763" s="150">
        <f t="shared" si="11"/>
        <v>0</v>
      </c>
    </row>
    <row r="764" ht="15">
      <c r="I764" s="150">
        <f t="shared" si="11"/>
        <v>0</v>
      </c>
    </row>
    <row r="765" ht="15">
      <c r="I765" s="150">
        <f t="shared" si="11"/>
        <v>0</v>
      </c>
    </row>
    <row r="766" ht="15">
      <c r="I766" s="150">
        <f t="shared" si="11"/>
        <v>0</v>
      </c>
    </row>
    <row r="767" ht="15">
      <c r="I767" s="150">
        <f t="shared" si="11"/>
        <v>0</v>
      </c>
    </row>
    <row r="768" ht="15">
      <c r="I768" s="150">
        <f t="shared" si="11"/>
        <v>0</v>
      </c>
    </row>
    <row r="769" ht="15">
      <c r="I769" s="150">
        <f t="shared" si="11"/>
        <v>0</v>
      </c>
    </row>
    <row r="770" ht="15">
      <c r="I770" s="150">
        <f t="shared" si="11"/>
        <v>0</v>
      </c>
    </row>
    <row r="771" ht="15">
      <c r="I771" s="150">
        <f t="shared" si="11"/>
        <v>0</v>
      </c>
    </row>
    <row r="772" ht="15">
      <c r="I772" s="150">
        <f aca="true" t="shared" si="12" ref="I772:I835">IF(H772="Comercial",1.2,IF(H772="Deportiva",1.2,IF(H772="Fomento",1.2,IF(H772="Científica fines comerciales",0.9,IF(H772="Científica no comercial",0.1,IF(H772="Científica estudios ambientales",0.6,IF(H772="Control",0.3,0)))))))</f>
        <v>0</v>
      </c>
    </row>
    <row r="773" ht="15">
      <c r="I773" s="150">
        <f t="shared" si="12"/>
        <v>0</v>
      </c>
    </row>
    <row r="774" ht="15">
      <c r="I774" s="150">
        <f t="shared" si="12"/>
        <v>0</v>
      </c>
    </row>
    <row r="775" ht="15">
      <c r="I775" s="150">
        <f t="shared" si="12"/>
        <v>0</v>
      </c>
    </row>
    <row r="776" ht="15">
      <c r="I776" s="150">
        <f t="shared" si="12"/>
        <v>0</v>
      </c>
    </row>
    <row r="777" ht="15">
      <c r="I777" s="150">
        <f t="shared" si="12"/>
        <v>0</v>
      </c>
    </row>
    <row r="778" ht="15">
      <c r="I778" s="150">
        <f t="shared" si="12"/>
        <v>0</v>
      </c>
    </row>
    <row r="779" ht="15">
      <c r="I779" s="150">
        <f t="shared" si="12"/>
        <v>0</v>
      </c>
    </row>
    <row r="780" ht="15">
      <c r="I780" s="150">
        <f t="shared" si="12"/>
        <v>0</v>
      </c>
    </row>
    <row r="781" ht="15">
      <c r="I781" s="150">
        <f t="shared" si="12"/>
        <v>0</v>
      </c>
    </row>
    <row r="782" ht="15">
      <c r="I782" s="150">
        <f t="shared" si="12"/>
        <v>0</v>
      </c>
    </row>
    <row r="783" ht="15">
      <c r="I783" s="150">
        <f t="shared" si="12"/>
        <v>0</v>
      </c>
    </row>
    <row r="784" ht="15">
      <c r="I784" s="150">
        <f t="shared" si="12"/>
        <v>0</v>
      </c>
    </row>
    <row r="785" ht="15">
      <c r="I785" s="150">
        <f t="shared" si="12"/>
        <v>0</v>
      </c>
    </row>
    <row r="786" ht="15">
      <c r="I786" s="150">
        <f t="shared" si="12"/>
        <v>0</v>
      </c>
    </row>
    <row r="787" ht="15">
      <c r="I787" s="150">
        <f t="shared" si="12"/>
        <v>0</v>
      </c>
    </row>
    <row r="788" ht="15">
      <c r="I788" s="150">
        <f t="shared" si="12"/>
        <v>0</v>
      </c>
    </row>
    <row r="789" ht="15">
      <c r="I789" s="150">
        <f t="shared" si="12"/>
        <v>0</v>
      </c>
    </row>
    <row r="790" ht="15">
      <c r="I790" s="150">
        <f t="shared" si="12"/>
        <v>0</v>
      </c>
    </row>
    <row r="791" ht="15">
      <c r="I791" s="150">
        <f t="shared" si="12"/>
        <v>0</v>
      </c>
    </row>
    <row r="792" ht="15">
      <c r="I792" s="150">
        <f t="shared" si="12"/>
        <v>0</v>
      </c>
    </row>
    <row r="793" ht="15">
      <c r="I793" s="150">
        <f t="shared" si="12"/>
        <v>0</v>
      </c>
    </row>
    <row r="794" ht="15">
      <c r="I794" s="150">
        <f t="shared" si="12"/>
        <v>0</v>
      </c>
    </row>
    <row r="795" ht="15">
      <c r="I795" s="150">
        <f t="shared" si="12"/>
        <v>0</v>
      </c>
    </row>
    <row r="796" ht="15">
      <c r="I796" s="150">
        <f t="shared" si="12"/>
        <v>0</v>
      </c>
    </row>
    <row r="797" ht="15">
      <c r="I797" s="150">
        <f t="shared" si="12"/>
        <v>0</v>
      </c>
    </row>
    <row r="798" ht="15">
      <c r="I798" s="150">
        <f t="shared" si="12"/>
        <v>0</v>
      </c>
    </row>
    <row r="799" ht="15">
      <c r="I799" s="150">
        <f t="shared" si="12"/>
        <v>0</v>
      </c>
    </row>
    <row r="800" ht="15">
      <c r="I800" s="150">
        <f t="shared" si="12"/>
        <v>0</v>
      </c>
    </row>
    <row r="801" ht="15">
      <c r="I801" s="150">
        <f t="shared" si="12"/>
        <v>0</v>
      </c>
    </row>
    <row r="802" ht="15">
      <c r="I802" s="150">
        <f t="shared" si="12"/>
        <v>0</v>
      </c>
    </row>
    <row r="803" ht="15">
      <c r="I803" s="150">
        <f t="shared" si="12"/>
        <v>0</v>
      </c>
    </row>
    <row r="804" ht="15">
      <c r="I804" s="150">
        <f t="shared" si="12"/>
        <v>0</v>
      </c>
    </row>
    <row r="805" ht="15">
      <c r="I805" s="150">
        <f t="shared" si="12"/>
        <v>0</v>
      </c>
    </row>
    <row r="806" ht="15">
      <c r="I806" s="150">
        <f t="shared" si="12"/>
        <v>0</v>
      </c>
    </row>
    <row r="807" ht="15">
      <c r="I807" s="150">
        <f t="shared" si="12"/>
        <v>0</v>
      </c>
    </row>
    <row r="808" ht="15">
      <c r="I808" s="150">
        <f t="shared" si="12"/>
        <v>0</v>
      </c>
    </row>
    <row r="809" ht="15">
      <c r="I809" s="150">
        <f t="shared" si="12"/>
        <v>0</v>
      </c>
    </row>
    <row r="810" ht="15">
      <c r="I810" s="150">
        <f t="shared" si="12"/>
        <v>0</v>
      </c>
    </row>
    <row r="811" ht="15">
      <c r="I811" s="150">
        <f t="shared" si="12"/>
        <v>0</v>
      </c>
    </row>
    <row r="812" ht="15">
      <c r="I812" s="150">
        <f t="shared" si="12"/>
        <v>0</v>
      </c>
    </row>
    <row r="813" ht="15">
      <c r="I813" s="150">
        <f t="shared" si="12"/>
        <v>0</v>
      </c>
    </row>
    <row r="814" ht="15">
      <c r="I814" s="150">
        <f t="shared" si="12"/>
        <v>0</v>
      </c>
    </row>
    <row r="815" ht="15">
      <c r="I815" s="150">
        <f t="shared" si="12"/>
        <v>0</v>
      </c>
    </row>
    <row r="816" ht="15">
      <c r="I816" s="150">
        <f t="shared" si="12"/>
        <v>0</v>
      </c>
    </row>
    <row r="817" ht="15">
      <c r="I817" s="150">
        <f t="shared" si="12"/>
        <v>0</v>
      </c>
    </row>
    <row r="818" ht="15">
      <c r="I818" s="150">
        <f t="shared" si="12"/>
        <v>0</v>
      </c>
    </row>
    <row r="819" ht="15">
      <c r="I819" s="150">
        <f t="shared" si="12"/>
        <v>0</v>
      </c>
    </row>
    <row r="820" ht="15">
      <c r="I820" s="150">
        <f t="shared" si="12"/>
        <v>0</v>
      </c>
    </row>
    <row r="821" ht="15">
      <c r="I821" s="150">
        <f t="shared" si="12"/>
        <v>0</v>
      </c>
    </row>
    <row r="822" ht="15">
      <c r="I822" s="150">
        <f t="shared" si="12"/>
        <v>0</v>
      </c>
    </row>
    <row r="823" ht="15">
      <c r="I823" s="150">
        <f t="shared" si="12"/>
        <v>0</v>
      </c>
    </row>
    <row r="824" ht="15">
      <c r="I824" s="150">
        <f t="shared" si="12"/>
        <v>0</v>
      </c>
    </row>
    <row r="825" ht="15">
      <c r="I825" s="150">
        <f t="shared" si="12"/>
        <v>0</v>
      </c>
    </row>
    <row r="826" ht="15">
      <c r="I826" s="150">
        <f t="shared" si="12"/>
        <v>0</v>
      </c>
    </row>
    <row r="827" ht="15">
      <c r="I827" s="150">
        <f t="shared" si="12"/>
        <v>0</v>
      </c>
    </row>
    <row r="828" ht="15">
      <c r="I828" s="150">
        <f t="shared" si="12"/>
        <v>0</v>
      </c>
    </row>
    <row r="829" ht="15">
      <c r="I829" s="150">
        <f t="shared" si="12"/>
        <v>0</v>
      </c>
    </row>
    <row r="830" ht="15">
      <c r="I830" s="150">
        <f t="shared" si="12"/>
        <v>0</v>
      </c>
    </row>
    <row r="831" ht="15">
      <c r="I831" s="150">
        <f t="shared" si="12"/>
        <v>0</v>
      </c>
    </row>
    <row r="832" ht="15">
      <c r="I832" s="150">
        <f t="shared" si="12"/>
        <v>0</v>
      </c>
    </row>
    <row r="833" ht="15">
      <c r="I833" s="150">
        <f t="shared" si="12"/>
        <v>0</v>
      </c>
    </row>
    <row r="834" ht="15">
      <c r="I834" s="150">
        <f t="shared" si="12"/>
        <v>0</v>
      </c>
    </row>
    <row r="835" ht="15">
      <c r="I835" s="150">
        <f t="shared" si="12"/>
        <v>0</v>
      </c>
    </row>
    <row r="836" ht="15">
      <c r="I836" s="150">
        <f aca="true" t="shared" si="13" ref="I836:I899">IF(H836="Comercial",1.2,IF(H836="Deportiva",1.2,IF(H836="Fomento",1.2,IF(H836="Científica fines comerciales",0.9,IF(H836="Científica no comercial",0.1,IF(H836="Científica estudios ambientales",0.6,IF(H836="Control",0.3,0)))))))</f>
        <v>0</v>
      </c>
    </row>
    <row r="837" ht="15">
      <c r="I837" s="150">
        <f t="shared" si="13"/>
        <v>0</v>
      </c>
    </row>
    <row r="838" ht="15">
      <c r="I838" s="150">
        <f t="shared" si="13"/>
        <v>0</v>
      </c>
    </row>
    <row r="839" ht="15">
      <c r="I839" s="150">
        <f t="shared" si="13"/>
        <v>0</v>
      </c>
    </row>
    <row r="840" ht="15">
      <c r="I840" s="150">
        <f t="shared" si="13"/>
        <v>0</v>
      </c>
    </row>
    <row r="841" ht="15">
      <c r="I841" s="150">
        <f t="shared" si="13"/>
        <v>0</v>
      </c>
    </row>
    <row r="842" ht="15">
      <c r="I842" s="150">
        <f t="shared" si="13"/>
        <v>0</v>
      </c>
    </row>
    <row r="843" ht="15">
      <c r="I843" s="150">
        <f t="shared" si="13"/>
        <v>0</v>
      </c>
    </row>
    <row r="844" ht="15">
      <c r="I844" s="150">
        <f t="shared" si="13"/>
        <v>0</v>
      </c>
    </row>
    <row r="845" ht="15">
      <c r="I845" s="150">
        <f t="shared" si="13"/>
        <v>0</v>
      </c>
    </row>
    <row r="846" ht="15">
      <c r="I846" s="150">
        <f t="shared" si="13"/>
        <v>0</v>
      </c>
    </row>
    <row r="847" ht="15">
      <c r="I847" s="150">
        <f t="shared" si="13"/>
        <v>0</v>
      </c>
    </row>
    <row r="848" ht="15">
      <c r="I848" s="150">
        <f t="shared" si="13"/>
        <v>0</v>
      </c>
    </row>
    <row r="849" ht="15">
      <c r="I849" s="150">
        <f t="shared" si="13"/>
        <v>0</v>
      </c>
    </row>
    <row r="850" ht="15">
      <c r="I850" s="150">
        <f t="shared" si="13"/>
        <v>0</v>
      </c>
    </row>
    <row r="851" ht="15">
      <c r="I851" s="150">
        <f t="shared" si="13"/>
        <v>0</v>
      </c>
    </row>
    <row r="852" ht="15">
      <c r="I852" s="150">
        <f t="shared" si="13"/>
        <v>0</v>
      </c>
    </row>
    <row r="853" ht="15">
      <c r="I853" s="150">
        <f t="shared" si="13"/>
        <v>0</v>
      </c>
    </row>
    <row r="854" ht="15">
      <c r="I854" s="150">
        <f t="shared" si="13"/>
        <v>0</v>
      </c>
    </row>
    <row r="855" ht="15">
      <c r="I855" s="150">
        <f t="shared" si="13"/>
        <v>0</v>
      </c>
    </row>
    <row r="856" ht="15">
      <c r="I856" s="150">
        <f t="shared" si="13"/>
        <v>0</v>
      </c>
    </row>
    <row r="857" ht="15">
      <c r="I857" s="150">
        <f t="shared" si="13"/>
        <v>0</v>
      </c>
    </row>
    <row r="858" ht="15">
      <c r="I858" s="150">
        <f t="shared" si="13"/>
        <v>0</v>
      </c>
    </row>
    <row r="859" ht="15">
      <c r="I859" s="150">
        <f t="shared" si="13"/>
        <v>0</v>
      </c>
    </row>
    <row r="860" ht="15">
      <c r="I860" s="150">
        <f t="shared" si="13"/>
        <v>0</v>
      </c>
    </row>
    <row r="861" ht="15">
      <c r="I861" s="150">
        <f t="shared" si="13"/>
        <v>0</v>
      </c>
    </row>
    <row r="862" ht="15">
      <c r="I862" s="150">
        <f t="shared" si="13"/>
        <v>0</v>
      </c>
    </row>
    <row r="863" ht="15">
      <c r="I863" s="150">
        <f t="shared" si="13"/>
        <v>0</v>
      </c>
    </row>
    <row r="864" ht="15">
      <c r="I864" s="150">
        <f t="shared" si="13"/>
        <v>0</v>
      </c>
    </row>
    <row r="865" ht="15">
      <c r="I865" s="150">
        <f t="shared" si="13"/>
        <v>0</v>
      </c>
    </row>
    <row r="866" ht="15">
      <c r="I866" s="150">
        <f t="shared" si="13"/>
        <v>0</v>
      </c>
    </row>
    <row r="867" ht="15">
      <c r="I867" s="150">
        <f t="shared" si="13"/>
        <v>0</v>
      </c>
    </row>
    <row r="868" ht="15">
      <c r="I868" s="150">
        <f t="shared" si="13"/>
        <v>0</v>
      </c>
    </row>
    <row r="869" ht="15">
      <c r="I869" s="150">
        <f t="shared" si="13"/>
        <v>0</v>
      </c>
    </row>
    <row r="870" ht="15">
      <c r="I870" s="150">
        <f t="shared" si="13"/>
        <v>0</v>
      </c>
    </row>
    <row r="871" ht="15">
      <c r="I871" s="150">
        <f t="shared" si="13"/>
        <v>0</v>
      </c>
    </row>
    <row r="872" ht="15">
      <c r="I872" s="150">
        <f t="shared" si="13"/>
        <v>0</v>
      </c>
    </row>
    <row r="873" ht="15">
      <c r="I873" s="150">
        <f t="shared" si="13"/>
        <v>0</v>
      </c>
    </row>
    <row r="874" ht="15">
      <c r="I874" s="150">
        <f t="shared" si="13"/>
        <v>0</v>
      </c>
    </row>
    <row r="875" ht="15">
      <c r="I875" s="150">
        <f t="shared" si="13"/>
        <v>0</v>
      </c>
    </row>
    <row r="876" ht="15">
      <c r="I876" s="150">
        <f t="shared" si="13"/>
        <v>0</v>
      </c>
    </row>
    <row r="877" ht="15">
      <c r="I877" s="150">
        <f t="shared" si="13"/>
        <v>0</v>
      </c>
    </row>
    <row r="878" ht="15">
      <c r="I878" s="150">
        <f t="shared" si="13"/>
        <v>0</v>
      </c>
    </row>
    <row r="879" ht="15">
      <c r="I879" s="150">
        <f t="shared" si="13"/>
        <v>0</v>
      </c>
    </row>
    <row r="880" ht="15">
      <c r="I880" s="150">
        <f t="shared" si="13"/>
        <v>0</v>
      </c>
    </row>
    <row r="881" ht="15">
      <c r="I881" s="150">
        <f t="shared" si="13"/>
        <v>0</v>
      </c>
    </row>
    <row r="882" ht="15">
      <c r="I882" s="150">
        <f t="shared" si="13"/>
        <v>0</v>
      </c>
    </row>
    <row r="883" ht="15">
      <c r="I883" s="150">
        <f t="shared" si="13"/>
        <v>0</v>
      </c>
    </row>
    <row r="884" ht="15">
      <c r="I884" s="150">
        <f t="shared" si="13"/>
        <v>0</v>
      </c>
    </row>
    <row r="885" ht="15">
      <c r="I885" s="150">
        <f t="shared" si="13"/>
        <v>0</v>
      </c>
    </row>
    <row r="886" ht="15">
      <c r="I886" s="150">
        <f t="shared" si="13"/>
        <v>0</v>
      </c>
    </row>
    <row r="887" ht="15">
      <c r="I887" s="150">
        <f t="shared" si="13"/>
        <v>0</v>
      </c>
    </row>
    <row r="888" ht="15">
      <c r="I888" s="150">
        <f t="shared" si="13"/>
        <v>0</v>
      </c>
    </row>
    <row r="889" ht="15">
      <c r="I889" s="150">
        <f t="shared" si="13"/>
        <v>0</v>
      </c>
    </row>
    <row r="890" ht="15">
      <c r="I890" s="150">
        <f t="shared" si="13"/>
        <v>0</v>
      </c>
    </row>
    <row r="891" ht="15">
      <c r="I891" s="150">
        <f t="shared" si="13"/>
        <v>0</v>
      </c>
    </row>
    <row r="892" ht="15">
      <c r="I892" s="150">
        <f t="shared" si="13"/>
        <v>0</v>
      </c>
    </row>
    <row r="893" ht="15">
      <c r="I893" s="150">
        <f t="shared" si="13"/>
        <v>0</v>
      </c>
    </row>
    <row r="894" ht="15">
      <c r="I894" s="150">
        <f t="shared" si="13"/>
        <v>0</v>
      </c>
    </row>
    <row r="895" ht="15">
      <c r="I895" s="150">
        <f t="shared" si="13"/>
        <v>0</v>
      </c>
    </row>
    <row r="896" ht="15">
      <c r="I896" s="150">
        <f t="shared" si="13"/>
        <v>0</v>
      </c>
    </row>
    <row r="897" ht="15">
      <c r="I897" s="150">
        <f t="shared" si="13"/>
        <v>0</v>
      </c>
    </row>
    <row r="898" ht="15">
      <c r="I898" s="150">
        <f t="shared" si="13"/>
        <v>0</v>
      </c>
    </row>
    <row r="899" ht="15">
      <c r="I899" s="150">
        <f t="shared" si="13"/>
        <v>0</v>
      </c>
    </row>
    <row r="900" ht="15">
      <c r="I900" s="150">
        <f aca="true" t="shared" si="14" ref="I900:I963">IF(H900="Comercial",1.2,IF(H900="Deportiva",1.2,IF(H900="Fomento",1.2,IF(H900="Científica fines comerciales",0.9,IF(H900="Científica no comercial",0.1,IF(H900="Científica estudios ambientales",0.6,IF(H900="Control",0.3,0)))))))</f>
        <v>0</v>
      </c>
    </row>
    <row r="901" ht="15">
      <c r="I901" s="150">
        <f t="shared" si="14"/>
        <v>0</v>
      </c>
    </row>
    <row r="902" ht="15">
      <c r="I902" s="150">
        <f t="shared" si="14"/>
        <v>0</v>
      </c>
    </row>
    <row r="903" ht="15">
      <c r="I903" s="150">
        <f t="shared" si="14"/>
        <v>0</v>
      </c>
    </row>
    <row r="904" ht="15">
      <c r="I904" s="150">
        <f t="shared" si="14"/>
        <v>0</v>
      </c>
    </row>
    <row r="905" ht="15">
      <c r="I905" s="150">
        <f t="shared" si="14"/>
        <v>0</v>
      </c>
    </row>
    <row r="906" ht="15">
      <c r="I906" s="150">
        <f t="shared" si="14"/>
        <v>0</v>
      </c>
    </row>
    <row r="907" ht="15">
      <c r="I907" s="150">
        <f t="shared" si="14"/>
        <v>0</v>
      </c>
    </row>
    <row r="908" ht="15">
      <c r="I908" s="150">
        <f t="shared" si="14"/>
        <v>0</v>
      </c>
    </row>
    <row r="909" ht="15">
      <c r="I909" s="150">
        <f t="shared" si="14"/>
        <v>0</v>
      </c>
    </row>
    <row r="910" ht="15">
      <c r="I910" s="150">
        <f t="shared" si="14"/>
        <v>0</v>
      </c>
    </row>
    <row r="911" ht="15">
      <c r="I911" s="150">
        <f t="shared" si="14"/>
        <v>0</v>
      </c>
    </row>
    <row r="912" ht="15">
      <c r="I912" s="150">
        <f t="shared" si="14"/>
        <v>0</v>
      </c>
    </row>
    <row r="913" ht="15">
      <c r="I913" s="150">
        <f t="shared" si="14"/>
        <v>0</v>
      </c>
    </row>
    <row r="914" ht="15">
      <c r="I914" s="150">
        <f t="shared" si="14"/>
        <v>0</v>
      </c>
    </row>
    <row r="915" ht="15">
      <c r="I915" s="150">
        <f t="shared" si="14"/>
        <v>0</v>
      </c>
    </row>
    <row r="916" ht="15">
      <c r="I916" s="150">
        <f t="shared" si="14"/>
        <v>0</v>
      </c>
    </row>
    <row r="917" ht="15">
      <c r="I917" s="150">
        <f t="shared" si="14"/>
        <v>0</v>
      </c>
    </row>
    <row r="918" ht="15">
      <c r="I918" s="150">
        <f t="shared" si="14"/>
        <v>0</v>
      </c>
    </row>
    <row r="919" ht="15">
      <c r="I919" s="150">
        <f t="shared" si="14"/>
        <v>0</v>
      </c>
    </row>
    <row r="920" ht="15">
      <c r="I920" s="150">
        <f t="shared" si="14"/>
        <v>0</v>
      </c>
    </row>
    <row r="921" ht="15">
      <c r="I921" s="150">
        <f t="shared" si="14"/>
        <v>0</v>
      </c>
    </row>
    <row r="922" ht="15">
      <c r="I922" s="150">
        <f t="shared" si="14"/>
        <v>0</v>
      </c>
    </row>
    <row r="923" ht="15">
      <c r="I923" s="150">
        <f t="shared" si="14"/>
        <v>0</v>
      </c>
    </row>
    <row r="924" ht="15">
      <c r="I924" s="150">
        <f t="shared" si="14"/>
        <v>0</v>
      </c>
    </row>
    <row r="925" ht="15">
      <c r="I925" s="150">
        <f t="shared" si="14"/>
        <v>0</v>
      </c>
    </row>
    <row r="926" ht="15">
      <c r="I926" s="150">
        <f t="shared" si="14"/>
        <v>0</v>
      </c>
    </row>
    <row r="927" ht="15">
      <c r="I927" s="150">
        <f t="shared" si="14"/>
        <v>0</v>
      </c>
    </row>
    <row r="928" ht="15">
      <c r="I928" s="150">
        <f t="shared" si="14"/>
        <v>0</v>
      </c>
    </row>
    <row r="929" ht="15">
      <c r="I929" s="150">
        <f t="shared" si="14"/>
        <v>0</v>
      </c>
    </row>
    <row r="930" ht="15">
      <c r="I930" s="150">
        <f t="shared" si="14"/>
        <v>0</v>
      </c>
    </row>
    <row r="931" ht="15">
      <c r="I931" s="150">
        <f t="shared" si="14"/>
        <v>0</v>
      </c>
    </row>
    <row r="932" ht="15">
      <c r="I932" s="150">
        <f t="shared" si="14"/>
        <v>0</v>
      </c>
    </row>
    <row r="933" ht="15">
      <c r="I933" s="150">
        <f t="shared" si="14"/>
        <v>0</v>
      </c>
    </row>
    <row r="934" ht="15">
      <c r="I934" s="150">
        <f t="shared" si="14"/>
        <v>0</v>
      </c>
    </row>
    <row r="935" ht="15">
      <c r="I935" s="150">
        <f t="shared" si="14"/>
        <v>0</v>
      </c>
    </row>
    <row r="936" ht="15">
      <c r="I936" s="150">
        <f t="shared" si="14"/>
        <v>0</v>
      </c>
    </row>
    <row r="937" ht="15">
      <c r="I937" s="150">
        <f t="shared" si="14"/>
        <v>0</v>
      </c>
    </row>
    <row r="938" ht="15">
      <c r="I938" s="150">
        <f t="shared" si="14"/>
        <v>0</v>
      </c>
    </row>
    <row r="939" ht="15">
      <c r="I939" s="150">
        <f t="shared" si="14"/>
        <v>0</v>
      </c>
    </row>
    <row r="940" ht="15">
      <c r="I940" s="150">
        <f t="shared" si="14"/>
        <v>0</v>
      </c>
    </row>
    <row r="941" ht="15">
      <c r="I941" s="150">
        <f t="shared" si="14"/>
        <v>0</v>
      </c>
    </row>
    <row r="942" ht="15">
      <c r="I942" s="150">
        <f t="shared" si="14"/>
        <v>0</v>
      </c>
    </row>
    <row r="943" ht="15">
      <c r="I943" s="150">
        <f t="shared" si="14"/>
        <v>0</v>
      </c>
    </row>
    <row r="944" ht="15">
      <c r="I944" s="150">
        <f t="shared" si="14"/>
        <v>0</v>
      </c>
    </row>
    <row r="945" ht="15">
      <c r="I945" s="150">
        <f t="shared" si="14"/>
        <v>0</v>
      </c>
    </row>
    <row r="946" ht="15">
      <c r="I946" s="150">
        <f t="shared" si="14"/>
        <v>0</v>
      </c>
    </row>
    <row r="947" ht="15">
      <c r="I947" s="150">
        <f t="shared" si="14"/>
        <v>0</v>
      </c>
    </row>
    <row r="948" ht="15">
      <c r="I948" s="150">
        <f t="shared" si="14"/>
        <v>0</v>
      </c>
    </row>
    <row r="949" ht="15">
      <c r="I949" s="150">
        <f t="shared" si="14"/>
        <v>0</v>
      </c>
    </row>
    <row r="950" ht="15">
      <c r="I950" s="150">
        <f t="shared" si="14"/>
        <v>0</v>
      </c>
    </row>
    <row r="951" ht="15">
      <c r="I951" s="150">
        <f t="shared" si="14"/>
        <v>0</v>
      </c>
    </row>
    <row r="952" ht="15">
      <c r="I952" s="150">
        <f t="shared" si="14"/>
        <v>0</v>
      </c>
    </row>
    <row r="953" ht="15">
      <c r="I953" s="150">
        <f t="shared" si="14"/>
        <v>0</v>
      </c>
    </row>
    <row r="954" ht="15">
      <c r="I954" s="150">
        <f t="shared" si="14"/>
        <v>0</v>
      </c>
    </row>
    <row r="955" ht="15">
      <c r="I955" s="150">
        <f t="shared" si="14"/>
        <v>0</v>
      </c>
    </row>
    <row r="956" ht="15">
      <c r="I956" s="150">
        <f t="shared" si="14"/>
        <v>0</v>
      </c>
    </row>
    <row r="957" ht="15">
      <c r="I957" s="150">
        <f t="shared" si="14"/>
        <v>0</v>
      </c>
    </row>
    <row r="958" ht="15">
      <c r="I958" s="150">
        <f t="shared" si="14"/>
        <v>0</v>
      </c>
    </row>
    <row r="959" ht="15">
      <c r="I959" s="150">
        <f t="shared" si="14"/>
        <v>0</v>
      </c>
    </row>
    <row r="960" ht="15">
      <c r="I960" s="150">
        <f t="shared" si="14"/>
        <v>0</v>
      </c>
    </row>
    <row r="961" ht="15">
      <c r="I961" s="150">
        <f t="shared" si="14"/>
        <v>0</v>
      </c>
    </row>
    <row r="962" ht="15">
      <c r="I962" s="150">
        <f t="shared" si="14"/>
        <v>0</v>
      </c>
    </row>
    <row r="963" ht="15">
      <c r="I963" s="150">
        <f t="shared" si="14"/>
        <v>0</v>
      </c>
    </row>
    <row r="964" ht="15">
      <c r="I964" s="150">
        <f aca="true" t="shared" si="15" ref="I964:I1027">IF(H964="Comercial",1.2,IF(H964="Deportiva",1.2,IF(H964="Fomento",1.2,IF(H964="Científica fines comerciales",0.9,IF(H964="Científica no comercial",0.1,IF(H964="Científica estudios ambientales",0.6,IF(H964="Control",0.3,0)))))))</f>
        <v>0</v>
      </c>
    </row>
    <row r="965" ht="15">
      <c r="I965" s="150">
        <f t="shared" si="15"/>
        <v>0</v>
      </c>
    </row>
    <row r="966" ht="15">
      <c r="I966" s="150">
        <f t="shared" si="15"/>
        <v>0</v>
      </c>
    </row>
    <row r="967" ht="15">
      <c r="I967" s="150">
        <f t="shared" si="15"/>
        <v>0</v>
      </c>
    </row>
    <row r="968" ht="15">
      <c r="I968" s="150">
        <f t="shared" si="15"/>
        <v>0</v>
      </c>
    </row>
    <row r="969" ht="15">
      <c r="I969" s="150">
        <f t="shared" si="15"/>
        <v>0</v>
      </c>
    </row>
    <row r="970" ht="15">
      <c r="I970" s="150">
        <f t="shared" si="15"/>
        <v>0</v>
      </c>
    </row>
    <row r="971" ht="15">
      <c r="I971" s="150">
        <f t="shared" si="15"/>
        <v>0</v>
      </c>
    </row>
    <row r="972" ht="15">
      <c r="I972" s="150">
        <f t="shared" si="15"/>
        <v>0</v>
      </c>
    </row>
    <row r="973" ht="15">
      <c r="I973" s="150">
        <f t="shared" si="15"/>
        <v>0</v>
      </c>
    </row>
    <row r="974" ht="15">
      <c r="I974" s="150">
        <f t="shared" si="15"/>
        <v>0</v>
      </c>
    </row>
    <row r="975" ht="15">
      <c r="I975" s="150">
        <f t="shared" si="15"/>
        <v>0</v>
      </c>
    </row>
    <row r="976" ht="15">
      <c r="I976" s="150">
        <f t="shared" si="15"/>
        <v>0</v>
      </c>
    </row>
    <row r="977" ht="15">
      <c r="I977" s="150">
        <f t="shared" si="15"/>
        <v>0</v>
      </c>
    </row>
    <row r="978" ht="15">
      <c r="I978" s="150">
        <f t="shared" si="15"/>
        <v>0</v>
      </c>
    </row>
    <row r="979" ht="15">
      <c r="I979" s="150">
        <f t="shared" si="15"/>
        <v>0</v>
      </c>
    </row>
    <row r="980" ht="15">
      <c r="I980" s="150">
        <f t="shared" si="15"/>
        <v>0</v>
      </c>
    </row>
    <row r="981" ht="15">
      <c r="I981" s="150">
        <f t="shared" si="15"/>
        <v>0</v>
      </c>
    </row>
    <row r="982" ht="15">
      <c r="I982" s="150">
        <f t="shared" si="15"/>
        <v>0</v>
      </c>
    </row>
    <row r="983" ht="15">
      <c r="I983" s="150">
        <f t="shared" si="15"/>
        <v>0</v>
      </c>
    </row>
    <row r="984" ht="15">
      <c r="I984" s="150">
        <f t="shared" si="15"/>
        <v>0</v>
      </c>
    </row>
    <row r="985" ht="15">
      <c r="I985" s="150">
        <f t="shared" si="15"/>
        <v>0</v>
      </c>
    </row>
    <row r="986" ht="15">
      <c r="I986" s="150">
        <f t="shared" si="15"/>
        <v>0</v>
      </c>
    </row>
    <row r="987" ht="15">
      <c r="I987" s="150">
        <f t="shared" si="15"/>
        <v>0</v>
      </c>
    </row>
    <row r="988" ht="15">
      <c r="I988" s="150">
        <f t="shared" si="15"/>
        <v>0</v>
      </c>
    </row>
    <row r="989" ht="15">
      <c r="I989" s="150">
        <f t="shared" si="15"/>
        <v>0</v>
      </c>
    </row>
    <row r="990" ht="15">
      <c r="I990" s="150">
        <f t="shared" si="15"/>
        <v>0</v>
      </c>
    </row>
    <row r="991" ht="15">
      <c r="I991" s="150">
        <f t="shared" si="15"/>
        <v>0</v>
      </c>
    </row>
    <row r="992" ht="15">
      <c r="I992" s="150">
        <f t="shared" si="15"/>
        <v>0</v>
      </c>
    </row>
    <row r="993" ht="15">
      <c r="I993" s="150">
        <f t="shared" si="15"/>
        <v>0</v>
      </c>
    </row>
    <row r="994" ht="15">
      <c r="I994" s="150">
        <f t="shared" si="15"/>
        <v>0</v>
      </c>
    </row>
    <row r="995" ht="15">
      <c r="I995" s="150">
        <f t="shared" si="15"/>
        <v>0</v>
      </c>
    </row>
    <row r="996" ht="15">
      <c r="I996" s="150">
        <f t="shared" si="15"/>
        <v>0</v>
      </c>
    </row>
    <row r="997" ht="15">
      <c r="I997" s="150">
        <f t="shared" si="15"/>
        <v>0</v>
      </c>
    </row>
    <row r="998" ht="15">
      <c r="I998" s="150">
        <f t="shared" si="15"/>
        <v>0</v>
      </c>
    </row>
    <row r="999" ht="15">
      <c r="I999" s="150">
        <f t="shared" si="15"/>
        <v>0</v>
      </c>
    </row>
    <row r="1000" ht="15">
      <c r="I1000" s="150">
        <f t="shared" si="15"/>
        <v>0</v>
      </c>
    </row>
    <row r="1001" ht="15">
      <c r="I1001" s="150">
        <f t="shared" si="15"/>
        <v>0</v>
      </c>
    </row>
    <row r="1002" ht="15">
      <c r="I1002" s="150">
        <f t="shared" si="15"/>
        <v>0</v>
      </c>
    </row>
    <row r="1003" ht="15">
      <c r="I1003" s="150">
        <f t="shared" si="15"/>
        <v>0</v>
      </c>
    </row>
    <row r="1004" ht="15">
      <c r="I1004" s="150">
        <f t="shared" si="15"/>
        <v>0</v>
      </c>
    </row>
    <row r="1005" ht="15">
      <c r="I1005" s="150">
        <f t="shared" si="15"/>
        <v>0</v>
      </c>
    </row>
    <row r="1006" ht="15">
      <c r="I1006" s="150">
        <f t="shared" si="15"/>
        <v>0</v>
      </c>
    </row>
    <row r="1007" ht="15">
      <c r="I1007" s="150">
        <f t="shared" si="15"/>
        <v>0</v>
      </c>
    </row>
    <row r="1008" ht="15">
      <c r="I1008" s="150">
        <f t="shared" si="15"/>
        <v>0</v>
      </c>
    </row>
    <row r="1009" ht="15">
      <c r="I1009" s="150">
        <f t="shared" si="15"/>
        <v>0</v>
      </c>
    </row>
    <row r="1010" ht="15">
      <c r="I1010" s="150">
        <f t="shared" si="15"/>
        <v>0</v>
      </c>
    </row>
    <row r="1011" ht="15">
      <c r="I1011" s="150">
        <f t="shared" si="15"/>
        <v>0</v>
      </c>
    </row>
    <row r="1012" ht="15">
      <c r="I1012" s="150">
        <f t="shared" si="15"/>
        <v>0</v>
      </c>
    </row>
    <row r="1013" ht="15">
      <c r="I1013" s="150">
        <f t="shared" si="15"/>
        <v>0</v>
      </c>
    </row>
    <row r="1014" ht="15">
      <c r="I1014" s="150">
        <f t="shared" si="15"/>
        <v>0</v>
      </c>
    </row>
    <row r="1015" ht="15">
      <c r="I1015" s="150">
        <f t="shared" si="15"/>
        <v>0</v>
      </c>
    </row>
    <row r="1016" ht="15">
      <c r="I1016" s="150">
        <f t="shared" si="15"/>
        <v>0</v>
      </c>
    </row>
    <row r="1017" ht="15">
      <c r="I1017" s="150">
        <f t="shared" si="15"/>
        <v>0</v>
      </c>
    </row>
    <row r="1018" ht="15">
      <c r="I1018" s="150">
        <f t="shared" si="15"/>
        <v>0</v>
      </c>
    </row>
    <row r="1019" ht="15">
      <c r="I1019" s="150">
        <f t="shared" si="15"/>
        <v>0</v>
      </c>
    </row>
    <row r="1020" ht="15">
      <c r="I1020" s="150">
        <f t="shared" si="15"/>
        <v>0</v>
      </c>
    </row>
    <row r="1021" ht="15">
      <c r="I1021" s="150">
        <f t="shared" si="15"/>
        <v>0</v>
      </c>
    </row>
    <row r="1022" ht="15">
      <c r="I1022" s="150">
        <f t="shared" si="15"/>
        <v>0</v>
      </c>
    </row>
    <row r="1023" ht="15">
      <c r="I1023" s="150">
        <f t="shared" si="15"/>
        <v>0</v>
      </c>
    </row>
    <row r="1024" ht="15">
      <c r="I1024" s="150">
        <f t="shared" si="15"/>
        <v>0</v>
      </c>
    </row>
    <row r="1025" ht="15">
      <c r="I1025" s="150">
        <f t="shared" si="15"/>
        <v>0</v>
      </c>
    </row>
    <row r="1026" ht="15">
      <c r="I1026" s="150">
        <f t="shared" si="15"/>
        <v>0</v>
      </c>
    </row>
    <row r="1027" ht="15">
      <c r="I1027" s="150">
        <f t="shared" si="15"/>
        <v>0</v>
      </c>
    </row>
    <row r="1028" ht="15">
      <c r="I1028" s="150">
        <f aca="true" t="shared" si="16" ref="I1028:I1091">IF(H1028="Comercial",1.2,IF(H1028="Deportiva",1.2,IF(H1028="Fomento",1.2,IF(H1028="Científica fines comerciales",0.9,IF(H1028="Científica no comercial",0.1,IF(H1028="Científica estudios ambientales",0.6,IF(H1028="Control",0.3,0)))))))</f>
        <v>0</v>
      </c>
    </row>
    <row r="1029" ht="15">
      <c r="I1029" s="150">
        <f t="shared" si="16"/>
        <v>0</v>
      </c>
    </row>
    <row r="1030" ht="15">
      <c r="I1030" s="150">
        <f t="shared" si="16"/>
        <v>0</v>
      </c>
    </row>
    <row r="1031" ht="15">
      <c r="I1031" s="150">
        <f t="shared" si="16"/>
        <v>0</v>
      </c>
    </row>
    <row r="1032" ht="15">
      <c r="I1032" s="150">
        <f t="shared" si="16"/>
        <v>0</v>
      </c>
    </row>
    <row r="1033" ht="15">
      <c r="I1033" s="150">
        <f t="shared" si="16"/>
        <v>0</v>
      </c>
    </row>
    <row r="1034" ht="15">
      <c r="I1034" s="150">
        <f t="shared" si="16"/>
        <v>0</v>
      </c>
    </row>
    <row r="1035" ht="15">
      <c r="I1035" s="150">
        <f t="shared" si="16"/>
        <v>0</v>
      </c>
    </row>
    <row r="1036" ht="15">
      <c r="I1036" s="150">
        <f t="shared" si="16"/>
        <v>0</v>
      </c>
    </row>
    <row r="1037" ht="15">
      <c r="I1037" s="150">
        <f t="shared" si="16"/>
        <v>0</v>
      </c>
    </row>
    <row r="1038" ht="15">
      <c r="I1038" s="150">
        <f t="shared" si="16"/>
        <v>0</v>
      </c>
    </row>
    <row r="1039" ht="15">
      <c r="I1039" s="150">
        <f t="shared" si="16"/>
        <v>0</v>
      </c>
    </row>
    <row r="1040" ht="15">
      <c r="I1040" s="150">
        <f t="shared" si="16"/>
        <v>0</v>
      </c>
    </row>
    <row r="1041" ht="15">
      <c r="I1041" s="150">
        <f t="shared" si="16"/>
        <v>0</v>
      </c>
    </row>
    <row r="1042" ht="15">
      <c r="I1042" s="150">
        <f t="shared" si="16"/>
        <v>0</v>
      </c>
    </row>
    <row r="1043" ht="15">
      <c r="I1043" s="150">
        <f t="shared" si="16"/>
        <v>0</v>
      </c>
    </row>
    <row r="1044" ht="15">
      <c r="I1044" s="150">
        <f t="shared" si="16"/>
        <v>0</v>
      </c>
    </row>
    <row r="1045" ht="15">
      <c r="I1045" s="150">
        <f t="shared" si="16"/>
        <v>0</v>
      </c>
    </row>
    <row r="1046" ht="15">
      <c r="I1046" s="150">
        <f t="shared" si="16"/>
        <v>0</v>
      </c>
    </row>
    <row r="1047" ht="15">
      <c r="I1047" s="150">
        <f t="shared" si="16"/>
        <v>0</v>
      </c>
    </row>
    <row r="1048" ht="15">
      <c r="I1048" s="150">
        <f t="shared" si="16"/>
        <v>0</v>
      </c>
    </row>
    <row r="1049" ht="15">
      <c r="I1049" s="150">
        <f t="shared" si="16"/>
        <v>0</v>
      </c>
    </row>
    <row r="1050" ht="15">
      <c r="I1050" s="150">
        <f t="shared" si="16"/>
        <v>0</v>
      </c>
    </row>
    <row r="1051" ht="15">
      <c r="I1051" s="150">
        <f t="shared" si="16"/>
        <v>0</v>
      </c>
    </row>
    <row r="1052" ht="15">
      <c r="I1052" s="150">
        <f t="shared" si="16"/>
        <v>0</v>
      </c>
    </row>
    <row r="1053" ht="15">
      <c r="I1053" s="150">
        <f t="shared" si="16"/>
        <v>0</v>
      </c>
    </row>
    <row r="1054" ht="15">
      <c r="I1054" s="150">
        <f t="shared" si="16"/>
        <v>0</v>
      </c>
    </row>
    <row r="1055" ht="15">
      <c r="I1055" s="150">
        <f t="shared" si="16"/>
        <v>0</v>
      </c>
    </row>
    <row r="1056" ht="15">
      <c r="I1056" s="150">
        <f t="shared" si="16"/>
        <v>0</v>
      </c>
    </row>
    <row r="1057" ht="15">
      <c r="I1057" s="150">
        <f t="shared" si="16"/>
        <v>0</v>
      </c>
    </row>
    <row r="1058" ht="15">
      <c r="I1058" s="150">
        <f t="shared" si="16"/>
        <v>0</v>
      </c>
    </row>
    <row r="1059" ht="15">
      <c r="I1059" s="150">
        <f t="shared" si="16"/>
        <v>0</v>
      </c>
    </row>
    <row r="1060" ht="15">
      <c r="I1060" s="150">
        <f t="shared" si="16"/>
        <v>0</v>
      </c>
    </row>
    <row r="1061" ht="15">
      <c r="I1061" s="150">
        <f t="shared" si="16"/>
        <v>0</v>
      </c>
    </row>
    <row r="1062" ht="15">
      <c r="I1062" s="150">
        <f t="shared" si="16"/>
        <v>0</v>
      </c>
    </row>
    <row r="1063" ht="15">
      <c r="I1063" s="150">
        <f t="shared" si="16"/>
        <v>0</v>
      </c>
    </row>
    <row r="1064" ht="15">
      <c r="I1064" s="150">
        <f t="shared" si="16"/>
        <v>0</v>
      </c>
    </row>
    <row r="1065" ht="15">
      <c r="I1065" s="150">
        <f t="shared" si="16"/>
        <v>0</v>
      </c>
    </row>
    <row r="1066" ht="15">
      <c r="I1066" s="150">
        <f t="shared" si="16"/>
        <v>0</v>
      </c>
    </row>
    <row r="1067" ht="15">
      <c r="I1067" s="150">
        <f t="shared" si="16"/>
        <v>0</v>
      </c>
    </row>
    <row r="1068" ht="15">
      <c r="I1068" s="150">
        <f t="shared" si="16"/>
        <v>0</v>
      </c>
    </row>
    <row r="1069" ht="15">
      <c r="I1069" s="150">
        <f t="shared" si="16"/>
        <v>0</v>
      </c>
    </row>
    <row r="1070" ht="15">
      <c r="I1070" s="150">
        <f t="shared" si="16"/>
        <v>0</v>
      </c>
    </row>
    <row r="1071" ht="15">
      <c r="I1071" s="150">
        <f t="shared" si="16"/>
        <v>0</v>
      </c>
    </row>
    <row r="1072" ht="15">
      <c r="I1072" s="150">
        <f t="shared" si="16"/>
        <v>0</v>
      </c>
    </row>
    <row r="1073" ht="15">
      <c r="I1073" s="150">
        <f t="shared" si="16"/>
        <v>0</v>
      </c>
    </row>
    <row r="1074" ht="15">
      <c r="I1074" s="150">
        <f t="shared" si="16"/>
        <v>0</v>
      </c>
    </row>
    <row r="1075" ht="15">
      <c r="I1075" s="150">
        <f t="shared" si="16"/>
        <v>0</v>
      </c>
    </row>
    <row r="1076" ht="15">
      <c r="I1076" s="150">
        <f t="shared" si="16"/>
        <v>0</v>
      </c>
    </row>
    <row r="1077" ht="15">
      <c r="I1077" s="150">
        <f t="shared" si="16"/>
        <v>0</v>
      </c>
    </row>
    <row r="1078" ht="15">
      <c r="I1078" s="150">
        <f t="shared" si="16"/>
        <v>0</v>
      </c>
    </row>
    <row r="1079" ht="15">
      <c r="I1079" s="150">
        <f t="shared" si="16"/>
        <v>0</v>
      </c>
    </row>
    <row r="1080" ht="15">
      <c r="I1080" s="150">
        <f t="shared" si="16"/>
        <v>0</v>
      </c>
    </row>
    <row r="1081" ht="15">
      <c r="I1081" s="150">
        <f t="shared" si="16"/>
        <v>0</v>
      </c>
    </row>
    <row r="1082" ht="15">
      <c r="I1082" s="150">
        <f t="shared" si="16"/>
        <v>0</v>
      </c>
    </row>
    <row r="1083" ht="15">
      <c r="I1083" s="150">
        <f t="shared" si="16"/>
        <v>0</v>
      </c>
    </row>
    <row r="1084" ht="15">
      <c r="I1084" s="150">
        <f t="shared" si="16"/>
        <v>0</v>
      </c>
    </row>
    <row r="1085" ht="15">
      <c r="I1085" s="150">
        <f t="shared" si="16"/>
        <v>0</v>
      </c>
    </row>
    <row r="1086" ht="15">
      <c r="I1086" s="150">
        <f t="shared" si="16"/>
        <v>0</v>
      </c>
    </row>
    <row r="1087" ht="15">
      <c r="I1087" s="150">
        <f t="shared" si="16"/>
        <v>0</v>
      </c>
    </row>
    <row r="1088" ht="15">
      <c r="I1088" s="150">
        <f t="shared" si="16"/>
        <v>0</v>
      </c>
    </row>
    <row r="1089" ht="15">
      <c r="I1089" s="150">
        <f t="shared" si="16"/>
        <v>0</v>
      </c>
    </row>
    <row r="1090" ht="15">
      <c r="I1090" s="150">
        <f t="shared" si="16"/>
        <v>0</v>
      </c>
    </row>
    <row r="1091" ht="15">
      <c r="I1091" s="150">
        <f t="shared" si="16"/>
        <v>0</v>
      </c>
    </row>
    <row r="1092" ht="15">
      <c r="I1092" s="150">
        <f aca="true" t="shared" si="17" ref="I1092:I1155">IF(H1092="Comercial",1.2,IF(H1092="Deportiva",1.2,IF(H1092="Fomento",1.2,IF(H1092="Científica fines comerciales",0.9,IF(H1092="Científica no comercial",0.1,IF(H1092="Científica estudios ambientales",0.6,IF(H1092="Control",0.3,0)))))))</f>
        <v>0</v>
      </c>
    </row>
    <row r="1093" ht="15">
      <c r="I1093" s="150">
        <f t="shared" si="17"/>
        <v>0</v>
      </c>
    </row>
    <row r="1094" ht="15">
      <c r="I1094" s="150">
        <f t="shared" si="17"/>
        <v>0</v>
      </c>
    </row>
    <row r="1095" ht="15">
      <c r="I1095" s="150">
        <f t="shared" si="17"/>
        <v>0</v>
      </c>
    </row>
    <row r="1096" ht="15">
      <c r="I1096" s="150">
        <f t="shared" si="17"/>
        <v>0</v>
      </c>
    </row>
    <row r="1097" ht="15">
      <c r="I1097" s="150">
        <f t="shared" si="17"/>
        <v>0</v>
      </c>
    </row>
    <row r="1098" ht="15">
      <c r="I1098" s="150">
        <f t="shared" si="17"/>
        <v>0</v>
      </c>
    </row>
    <row r="1099" ht="15">
      <c r="I1099" s="150">
        <f t="shared" si="17"/>
        <v>0</v>
      </c>
    </row>
    <row r="1100" ht="15">
      <c r="I1100" s="150">
        <f t="shared" si="17"/>
        <v>0</v>
      </c>
    </row>
    <row r="1101" ht="15">
      <c r="I1101" s="150">
        <f t="shared" si="17"/>
        <v>0</v>
      </c>
    </row>
    <row r="1102" ht="15">
      <c r="I1102" s="150">
        <f t="shared" si="17"/>
        <v>0</v>
      </c>
    </row>
    <row r="1103" ht="15">
      <c r="I1103" s="150">
        <f t="shared" si="17"/>
        <v>0</v>
      </c>
    </row>
    <row r="1104" ht="15">
      <c r="I1104" s="150">
        <f t="shared" si="17"/>
        <v>0</v>
      </c>
    </row>
    <row r="1105" ht="15">
      <c r="I1105" s="150">
        <f t="shared" si="17"/>
        <v>0</v>
      </c>
    </row>
    <row r="1106" ht="15">
      <c r="I1106" s="150">
        <f t="shared" si="17"/>
        <v>0</v>
      </c>
    </row>
    <row r="1107" ht="15">
      <c r="I1107" s="150">
        <f t="shared" si="17"/>
        <v>0</v>
      </c>
    </row>
    <row r="1108" ht="15">
      <c r="I1108" s="150">
        <f t="shared" si="17"/>
        <v>0</v>
      </c>
    </row>
    <row r="1109" ht="15">
      <c r="I1109" s="150">
        <f t="shared" si="17"/>
        <v>0</v>
      </c>
    </row>
    <row r="1110" ht="15">
      <c r="I1110" s="150">
        <f t="shared" si="17"/>
        <v>0</v>
      </c>
    </row>
    <row r="1111" ht="15">
      <c r="I1111" s="150">
        <f t="shared" si="17"/>
        <v>0</v>
      </c>
    </row>
    <row r="1112" ht="15">
      <c r="I1112" s="150">
        <f t="shared" si="17"/>
        <v>0</v>
      </c>
    </row>
    <row r="1113" ht="15">
      <c r="I1113" s="150">
        <f t="shared" si="17"/>
        <v>0</v>
      </c>
    </row>
    <row r="1114" ht="15">
      <c r="I1114" s="150">
        <f t="shared" si="17"/>
        <v>0</v>
      </c>
    </row>
    <row r="1115" ht="15">
      <c r="I1115" s="150">
        <f t="shared" si="17"/>
        <v>0</v>
      </c>
    </row>
    <row r="1116" ht="15">
      <c r="I1116" s="150">
        <f t="shared" si="17"/>
        <v>0</v>
      </c>
    </row>
    <row r="1117" ht="15">
      <c r="I1117" s="150">
        <f t="shared" si="17"/>
        <v>0</v>
      </c>
    </row>
    <row r="1118" ht="15">
      <c r="I1118" s="150">
        <f t="shared" si="17"/>
        <v>0</v>
      </c>
    </row>
    <row r="1119" ht="15">
      <c r="I1119" s="150">
        <f t="shared" si="17"/>
        <v>0</v>
      </c>
    </row>
    <row r="1120" ht="15">
      <c r="I1120" s="150">
        <f t="shared" si="17"/>
        <v>0</v>
      </c>
    </row>
    <row r="1121" ht="15">
      <c r="I1121" s="150">
        <f t="shared" si="17"/>
        <v>0</v>
      </c>
    </row>
    <row r="1122" ht="15">
      <c r="I1122" s="150">
        <f t="shared" si="17"/>
        <v>0</v>
      </c>
    </row>
    <row r="1123" ht="15">
      <c r="I1123" s="150">
        <f t="shared" si="17"/>
        <v>0</v>
      </c>
    </row>
    <row r="1124" ht="15">
      <c r="I1124" s="150">
        <f t="shared" si="17"/>
        <v>0</v>
      </c>
    </row>
    <row r="1125" ht="15">
      <c r="I1125" s="150">
        <f t="shared" si="17"/>
        <v>0</v>
      </c>
    </row>
    <row r="1126" ht="15">
      <c r="I1126" s="150">
        <f t="shared" si="17"/>
        <v>0</v>
      </c>
    </row>
    <row r="1127" ht="15">
      <c r="I1127" s="150">
        <f t="shared" si="17"/>
        <v>0</v>
      </c>
    </row>
    <row r="1128" ht="15">
      <c r="I1128" s="150">
        <f t="shared" si="17"/>
        <v>0</v>
      </c>
    </row>
    <row r="1129" ht="15">
      <c r="I1129" s="150">
        <f t="shared" si="17"/>
        <v>0</v>
      </c>
    </row>
    <row r="1130" ht="15">
      <c r="I1130" s="150">
        <f t="shared" si="17"/>
        <v>0</v>
      </c>
    </row>
    <row r="1131" ht="15">
      <c r="I1131" s="150">
        <f t="shared" si="17"/>
        <v>0</v>
      </c>
    </row>
    <row r="1132" ht="15">
      <c r="I1132" s="150">
        <f t="shared" si="17"/>
        <v>0</v>
      </c>
    </row>
    <row r="1133" ht="15">
      <c r="I1133" s="150">
        <f t="shared" si="17"/>
        <v>0</v>
      </c>
    </row>
    <row r="1134" ht="15">
      <c r="I1134" s="150">
        <f t="shared" si="17"/>
        <v>0</v>
      </c>
    </row>
    <row r="1135" ht="15">
      <c r="I1135" s="150">
        <f t="shared" si="17"/>
        <v>0</v>
      </c>
    </row>
    <row r="1136" ht="15">
      <c r="I1136" s="150">
        <f t="shared" si="17"/>
        <v>0</v>
      </c>
    </row>
    <row r="1137" ht="15">
      <c r="I1137" s="150">
        <f t="shared" si="17"/>
        <v>0</v>
      </c>
    </row>
    <row r="1138" ht="15">
      <c r="I1138" s="150">
        <f t="shared" si="17"/>
        <v>0</v>
      </c>
    </row>
    <row r="1139" ht="15">
      <c r="I1139" s="150">
        <f t="shared" si="17"/>
        <v>0</v>
      </c>
    </row>
    <row r="1140" ht="15">
      <c r="I1140" s="150">
        <f t="shared" si="17"/>
        <v>0</v>
      </c>
    </row>
    <row r="1141" ht="15">
      <c r="I1141" s="150">
        <f t="shared" si="17"/>
        <v>0</v>
      </c>
    </row>
    <row r="1142" ht="15">
      <c r="I1142" s="150">
        <f t="shared" si="17"/>
        <v>0</v>
      </c>
    </row>
    <row r="1143" ht="15">
      <c r="I1143" s="150">
        <f t="shared" si="17"/>
        <v>0</v>
      </c>
    </row>
    <row r="1144" ht="15">
      <c r="I1144" s="150">
        <f t="shared" si="17"/>
        <v>0</v>
      </c>
    </row>
    <row r="1145" ht="15">
      <c r="I1145" s="150">
        <f t="shared" si="17"/>
        <v>0</v>
      </c>
    </row>
    <row r="1146" ht="15">
      <c r="I1146" s="150">
        <f t="shared" si="17"/>
        <v>0</v>
      </c>
    </row>
    <row r="1147" ht="15">
      <c r="I1147" s="150">
        <f t="shared" si="17"/>
        <v>0</v>
      </c>
    </row>
    <row r="1148" ht="15">
      <c r="I1148" s="150">
        <f t="shared" si="17"/>
        <v>0</v>
      </c>
    </row>
    <row r="1149" ht="15">
      <c r="I1149" s="150">
        <f t="shared" si="17"/>
        <v>0</v>
      </c>
    </row>
    <row r="1150" ht="15">
      <c r="I1150" s="150">
        <f t="shared" si="17"/>
        <v>0</v>
      </c>
    </row>
    <row r="1151" ht="15">
      <c r="I1151" s="150">
        <f t="shared" si="17"/>
        <v>0</v>
      </c>
    </row>
    <row r="1152" ht="15">
      <c r="I1152" s="150">
        <f t="shared" si="17"/>
        <v>0</v>
      </c>
    </row>
    <row r="1153" ht="15">
      <c r="I1153" s="150">
        <f t="shared" si="17"/>
        <v>0</v>
      </c>
    </row>
    <row r="1154" ht="15">
      <c r="I1154" s="150">
        <f t="shared" si="17"/>
        <v>0</v>
      </c>
    </row>
    <row r="1155" ht="15">
      <c r="I1155" s="150">
        <f t="shared" si="17"/>
        <v>0</v>
      </c>
    </row>
    <row r="1156" ht="15">
      <c r="I1156" s="150">
        <f aca="true" t="shared" si="18" ref="I1156:I1219">IF(H1156="Comercial",1.2,IF(H1156="Deportiva",1.2,IF(H1156="Fomento",1.2,IF(H1156="Científica fines comerciales",0.9,IF(H1156="Científica no comercial",0.1,IF(H1156="Científica estudios ambientales",0.6,IF(H1156="Control",0.3,0)))))))</f>
        <v>0</v>
      </c>
    </row>
    <row r="1157" ht="15">
      <c r="I1157" s="150">
        <f t="shared" si="18"/>
        <v>0</v>
      </c>
    </row>
    <row r="1158" ht="15">
      <c r="I1158" s="150">
        <f t="shared" si="18"/>
        <v>0</v>
      </c>
    </row>
    <row r="1159" ht="15">
      <c r="I1159" s="150">
        <f t="shared" si="18"/>
        <v>0</v>
      </c>
    </row>
    <row r="1160" ht="15">
      <c r="I1160" s="150">
        <f t="shared" si="18"/>
        <v>0</v>
      </c>
    </row>
    <row r="1161" ht="15">
      <c r="I1161" s="150">
        <f t="shared" si="18"/>
        <v>0</v>
      </c>
    </row>
    <row r="1162" ht="15">
      <c r="I1162" s="150">
        <f t="shared" si="18"/>
        <v>0</v>
      </c>
    </row>
    <row r="1163" ht="15">
      <c r="I1163" s="150">
        <f t="shared" si="18"/>
        <v>0</v>
      </c>
    </row>
    <row r="1164" ht="15">
      <c r="I1164" s="150">
        <f t="shared" si="18"/>
        <v>0</v>
      </c>
    </row>
    <row r="1165" ht="15">
      <c r="I1165" s="150">
        <f t="shared" si="18"/>
        <v>0</v>
      </c>
    </row>
    <row r="1166" ht="15">
      <c r="I1166" s="150">
        <f t="shared" si="18"/>
        <v>0</v>
      </c>
    </row>
    <row r="1167" ht="15">
      <c r="I1167" s="150">
        <f t="shared" si="18"/>
        <v>0</v>
      </c>
    </row>
    <row r="1168" ht="15">
      <c r="I1168" s="150">
        <f t="shared" si="18"/>
        <v>0</v>
      </c>
    </row>
    <row r="1169" ht="15">
      <c r="I1169" s="150">
        <f t="shared" si="18"/>
        <v>0</v>
      </c>
    </row>
    <row r="1170" ht="15">
      <c r="I1170" s="150">
        <f t="shared" si="18"/>
        <v>0</v>
      </c>
    </row>
    <row r="1171" ht="15">
      <c r="I1171" s="150">
        <f t="shared" si="18"/>
        <v>0</v>
      </c>
    </row>
    <row r="1172" ht="15">
      <c r="I1172" s="150">
        <f t="shared" si="18"/>
        <v>0</v>
      </c>
    </row>
    <row r="1173" ht="15">
      <c r="I1173" s="150">
        <f t="shared" si="18"/>
        <v>0</v>
      </c>
    </row>
    <row r="1174" ht="15">
      <c r="I1174" s="150">
        <f t="shared" si="18"/>
        <v>0</v>
      </c>
    </row>
    <row r="1175" ht="15">
      <c r="I1175" s="150">
        <f t="shared" si="18"/>
        <v>0</v>
      </c>
    </row>
    <row r="1176" ht="15">
      <c r="I1176" s="150">
        <f t="shared" si="18"/>
        <v>0</v>
      </c>
    </row>
    <row r="1177" ht="15">
      <c r="I1177" s="150">
        <f t="shared" si="18"/>
        <v>0</v>
      </c>
    </row>
    <row r="1178" ht="15">
      <c r="I1178" s="150">
        <f t="shared" si="18"/>
        <v>0</v>
      </c>
    </row>
    <row r="1179" ht="15">
      <c r="I1179" s="150">
        <f t="shared" si="18"/>
        <v>0</v>
      </c>
    </row>
    <row r="1180" ht="15">
      <c r="I1180" s="150">
        <f t="shared" si="18"/>
        <v>0</v>
      </c>
    </row>
    <row r="1181" ht="15">
      <c r="I1181" s="150">
        <f t="shared" si="18"/>
        <v>0</v>
      </c>
    </row>
    <row r="1182" ht="15">
      <c r="I1182" s="150">
        <f t="shared" si="18"/>
        <v>0</v>
      </c>
    </row>
    <row r="1183" ht="15">
      <c r="I1183" s="150">
        <f t="shared" si="18"/>
        <v>0</v>
      </c>
    </row>
    <row r="1184" ht="15">
      <c r="I1184" s="150">
        <f t="shared" si="18"/>
        <v>0</v>
      </c>
    </row>
    <row r="1185" ht="15">
      <c r="I1185" s="150">
        <f t="shared" si="18"/>
        <v>0</v>
      </c>
    </row>
    <row r="1186" ht="15">
      <c r="I1186" s="150">
        <f t="shared" si="18"/>
        <v>0</v>
      </c>
    </row>
    <row r="1187" ht="15">
      <c r="I1187" s="150">
        <f t="shared" si="18"/>
        <v>0</v>
      </c>
    </row>
    <row r="1188" ht="15">
      <c r="I1188" s="150">
        <f t="shared" si="18"/>
        <v>0</v>
      </c>
    </row>
    <row r="1189" ht="15">
      <c r="I1189" s="150">
        <f t="shared" si="18"/>
        <v>0</v>
      </c>
    </row>
    <row r="1190" ht="15">
      <c r="I1190" s="150">
        <f t="shared" si="18"/>
        <v>0</v>
      </c>
    </row>
    <row r="1191" ht="15">
      <c r="I1191" s="150">
        <f t="shared" si="18"/>
        <v>0</v>
      </c>
    </row>
    <row r="1192" ht="15">
      <c r="I1192" s="150">
        <f t="shared" si="18"/>
        <v>0</v>
      </c>
    </row>
    <row r="1193" ht="15">
      <c r="I1193" s="150">
        <f t="shared" si="18"/>
        <v>0</v>
      </c>
    </row>
    <row r="1194" ht="15">
      <c r="I1194" s="150">
        <f t="shared" si="18"/>
        <v>0</v>
      </c>
    </row>
    <row r="1195" ht="15">
      <c r="I1195" s="150">
        <f t="shared" si="18"/>
        <v>0</v>
      </c>
    </row>
    <row r="1196" ht="15">
      <c r="I1196" s="150">
        <f t="shared" si="18"/>
        <v>0</v>
      </c>
    </row>
    <row r="1197" ht="15">
      <c r="I1197" s="150">
        <f t="shared" si="18"/>
        <v>0</v>
      </c>
    </row>
    <row r="1198" ht="15">
      <c r="I1198" s="150">
        <f t="shared" si="18"/>
        <v>0</v>
      </c>
    </row>
    <row r="1199" ht="15">
      <c r="I1199" s="150">
        <f t="shared" si="18"/>
        <v>0</v>
      </c>
    </row>
    <row r="1200" ht="15">
      <c r="I1200" s="150">
        <f t="shared" si="18"/>
        <v>0</v>
      </c>
    </row>
    <row r="1201" ht="15">
      <c r="I1201" s="150">
        <f t="shared" si="18"/>
        <v>0</v>
      </c>
    </row>
    <row r="1202" ht="15">
      <c r="I1202" s="150">
        <f t="shared" si="18"/>
        <v>0</v>
      </c>
    </row>
    <row r="1203" ht="15">
      <c r="I1203" s="150">
        <f t="shared" si="18"/>
        <v>0</v>
      </c>
    </row>
    <row r="1204" ht="15">
      <c r="I1204" s="150">
        <f t="shared" si="18"/>
        <v>0</v>
      </c>
    </row>
    <row r="1205" ht="15">
      <c r="I1205" s="150">
        <f t="shared" si="18"/>
        <v>0</v>
      </c>
    </row>
    <row r="1206" ht="15">
      <c r="I1206" s="150">
        <f t="shared" si="18"/>
        <v>0</v>
      </c>
    </row>
    <row r="1207" ht="15">
      <c r="I1207" s="150">
        <f t="shared" si="18"/>
        <v>0</v>
      </c>
    </row>
    <row r="1208" ht="15">
      <c r="I1208" s="150">
        <f t="shared" si="18"/>
        <v>0</v>
      </c>
    </row>
    <row r="1209" ht="15">
      <c r="I1209" s="150">
        <f t="shared" si="18"/>
        <v>0</v>
      </c>
    </row>
    <row r="1210" ht="15">
      <c r="I1210" s="150">
        <f t="shared" si="18"/>
        <v>0</v>
      </c>
    </row>
    <row r="1211" ht="15">
      <c r="I1211" s="150">
        <f t="shared" si="18"/>
        <v>0</v>
      </c>
    </row>
    <row r="1212" ht="15">
      <c r="I1212" s="150">
        <f t="shared" si="18"/>
        <v>0</v>
      </c>
    </row>
    <row r="1213" ht="15">
      <c r="I1213" s="150">
        <f t="shared" si="18"/>
        <v>0</v>
      </c>
    </row>
    <row r="1214" ht="15">
      <c r="I1214" s="150">
        <f t="shared" si="18"/>
        <v>0</v>
      </c>
    </row>
    <row r="1215" ht="15">
      <c r="I1215" s="150">
        <f t="shared" si="18"/>
        <v>0</v>
      </c>
    </row>
    <row r="1216" ht="15">
      <c r="I1216" s="150">
        <f t="shared" si="18"/>
        <v>0</v>
      </c>
    </row>
    <row r="1217" ht="15">
      <c r="I1217" s="150">
        <f t="shared" si="18"/>
        <v>0</v>
      </c>
    </row>
    <row r="1218" ht="15">
      <c r="I1218" s="150">
        <f t="shared" si="18"/>
        <v>0</v>
      </c>
    </row>
    <row r="1219" ht="15">
      <c r="I1219" s="150">
        <f t="shared" si="18"/>
        <v>0</v>
      </c>
    </row>
    <row r="1220" ht="15">
      <c r="I1220" s="150">
        <f aca="true" t="shared" si="19" ref="I1220:I1283">IF(H1220="Comercial",1.2,IF(H1220="Deportiva",1.2,IF(H1220="Fomento",1.2,IF(H1220="Científica fines comerciales",0.9,IF(H1220="Científica no comercial",0.1,IF(H1220="Científica estudios ambientales",0.6,IF(H1220="Control",0.3,0)))))))</f>
        <v>0</v>
      </c>
    </row>
    <row r="1221" ht="15">
      <c r="I1221" s="150">
        <f t="shared" si="19"/>
        <v>0</v>
      </c>
    </row>
    <row r="1222" ht="15">
      <c r="I1222" s="150">
        <f t="shared" si="19"/>
        <v>0</v>
      </c>
    </row>
    <row r="1223" ht="15">
      <c r="I1223" s="150">
        <f t="shared" si="19"/>
        <v>0</v>
      </c>
    </row>
    <row r="1224" ht="15">
      <c r="I1224" s="150">
        <f t="shared" si="19"/>
        <v>0</v>
      </c>
    </row>
    <row r="1225" ht="15">
      <c r="I1225" s="150">
        <f t="shared" si="19"/>
        <v>0</v>
      </c>
    </row>
    <row r="1226" ht="15">
      <c r="I1226" s="150">
        <f t="shared" si="19"/>
        <v>0</v>
      </c>
    </row>
    <row r="1227" ht="15">
      <c r="I1227" s="150">
        <f t="shared" si="19"/>
        <v>0</v>
      </c>
    </row>
    <row r="1228" ht="15">
      <c r="I1228" s="150">
        <f t="shared" si="19"/>
        <v>0</v>
      </c>
    </row>
    <row r="1229" ht="15">
      <c r="I1229" s="150">
        <f t="shared" si="19"/>
        <v>0</v>
      </c>
    </row>
    <row r="1230" ht="15">
      <c r="I1230" s="150">
        <f t="shared" si="19"/>
        <v>0</v>
      </c>
    </row>
    <row r="1231" ht="15">
      <c r="I1231" s="150">
        <f t="shared" si="19"/>
        <v>0</v>
      </c>
    </row>
    <row r="1232" ht="15">
      <c r="I1232" s="150">
        <f t="shared" si="19"/>
        <v>0</v>
      </c>
    </row>
    <row r="1233" ht="15">
      <c r="I1233" s="150">
        <f t="shared" si="19"/>
        <v>0</v>
      </c>
    </row>
    <row r="1234" ht="15">
      <c r="I1234" s="150">
        <f t="shared" si="19"/>
        <v>0</v>
      </c>
    </row>
    <row r="1235" ht="15">
      <c r="I1235" s="150">
        <f t="shared" si="19"/>
        <v>0</v>
      </c>
    </row>
    <row r="1236" ht="15">
      <c r="I1236" s="150">
        <f t="shared" si="19"/>
        <v>0</v>
      </c>
    </row>
    <row r="1237" ht="15">
      <c r="I1237" s="150">
        <f t="shared" si="19"/>
        <v>0</v>
      </c>
    </row>
    <row r="1238" ht="15">
      <c r="I1238" s="150">
        <f t="shared" si="19"/>
        <v>0</v>
      </c>
    </row>
    <row r="1239" ht="15">
      <c r="I1239" s="150">
        <f t="shared" si="19"/>
        <v>0</v>
      </c>
    </row>
    <row r="1240" ht="15">
      <c r="I1240" s="150">
        <f t="shared" si="19"/>
        <v>0</v>
      </c>
    </row>
    <row r="1241" ht="15">
      <c r="I1241" s="150">
        <f t="shared" si="19"/>
        <v>0</v>
      </c>
    </row>
    <row r="1242" ht="15">
      <c r="I1242" s="150">
        <f t="shared" si="19"/>
        <v>0</v>
      </c>
    </row>
    <row r="1243" ht="15">
      <c r="I1243" s="150">
        <f t="shared" si="19"/>
        <v>0</v>
      </c>
    </row>
    <row r="1244" ht="15">
      <c r="I1244" s="150">
        <f t="shared" si="19"/>
        <v>0</v>
      </c>
    </row>
    <row r="1245" ht="15">
      <c r="I1245" s="150">
        <f t="shared" si="19"/>
        <v>0</v>
      </c>
    </row>
    <row r="1246" ht="15">
      <c r="I1246" s="150">
        <f t="shared" si="19"/>
        <v>0</v>
      </c>
    </row>
    <row r="1247" ht="15">
      <c r="I1247" s="150">
        <f t="shared" si="19"/>
        <v>0</v>
      </c>
    </row>
    <row r="1248" ht="15">
      <c r="I1248" s="150">
        <f t="shared" si="19"/>
        <v>0</v>
      </c>
    </row>
    <row r="1249" ht="15">
      <c r="I1249" s="150">
        <f t="shared" si="19"/>
        <v>0</v>
      </c>
    </row>
    <row r="1250" ht="15">
      <c r="I1250" s="150">
        <f t="shared" si="19"/>
        <v>0</v>
      </c>
    </row>
    <row r="1251" ht="15">
      <c r="I1251" s="150">
        <f t="shared" si="19"/>
        <v>0</v>
      </c>
    </row>
    <row r="1252" ht="15">
      <c r="I1252" s="150">
        <f t="shared" si="19"/>
        <v>0</v>
      </c>
    </row>
    <row r="1253" ht="15">
      <c r="I1253" s="150">
        <f t="shared" si="19"/>
        <v>0</v>
      </c>
    </row>
    <row r="1254" ht="15">
      <c r="I1254" s="150">
        <f t="shared" si="19"/>
        <v>0</v>
      </c>
    </row>
    <row r="1255" ht="15">
      <c r="I1255" s="150">
        <f t="shared" si="19"/>
        <v>0</v>
      </c>
    </row>
    <row r="1256" ht="15">
      <c r="I1256" s="150">
        <f t="shared" si="19"/>
        <v>0</v>
      </c>
    </row>
    <row r="1257" ht="15">
      <c r="I1257" s="150">
        <f t="shared" si="19"/>
        <v>0</v>
      </c>
    </row>
    <row r="1258" ht="15">
      <c r="I1258" s="150">
        <f t="shared" si="19"/>
        <v>0</v>
      </c>
    </row>
    <row r="1259" ht="15">
      <c r="I1259" s="150">
        <f t="shared" si="19"/>
        <v>0</v>
      </c>
    </row>
    <row r="1260" ht="15">
      <c r="I1260" s="150">
        <f t="shared" si="19"/>
        <v>0</v>
      </c>
    </row>
    <row r="1261" ht="15">
      <c r="I1261" s="150">
        <f t="shared" si="19"/>
        <v>0</v>
      </c>
    </row>
    <row r="1262" ht="15">
      <c r="I1262" s="150">
        <f t="shared" si="19"/>
        <v>0</v>
      </c>
    </row>
    <row r="1263" ht="15">
      <c r="I1263" s="150">
        <f t="shared" si="19"/>
        <v>0</v>
      </c>
    </row>
    <row r="1264" ht="15">
      <c r="I1264" s="150">
        <f t="shared" si="19"/>
        <v>0</v>
      </c>
    </row>
    <row r="1265" ht="15">
      <c r="I1265" s="150">
        <f t="shared" si="19"/>
        <v>0</v>
      </c>
    </row>
    <row r="1266" ht="15">
      <c r="I1266" s="150">
        <f t="shared" si="19"/>
        <v>0</v>
      </c>
    </row>
    <row r="1267" ht="15">
      <c r="I1267" s="150">
        <f t="shared" si="19"/>
        <v>0</v>
      </c>
    </row>
    <row r="1268" ht="15">
      <c r="I1268" s="150">
        <f t="shared" si="19"/>
        <v>0</v>
      </c>
    </row>
    <row r="1269" ht="15">
      <c r="I1269" s="150">
        <f t="shared" si="19"/>
        <v>0</v>
      </c>
    </row>
    <row r="1270" ht="15">
      <c r="I1270" s="150">
        <f t="shared" si="19"/>
        <v>0</v>
      </c>
    </row>
    <row r="1271" ht="15">
      <c r="I1271" s="150">
        <f t="shared" si="19"/>
        <v>0</v>
      </c>
    </row>
    <row r="1272" ht="15">
      <c r="I1272" s="150">
        <f t="shared" si="19"/>
        <v>0</v>
      </c>
    </row>
    <row r="1273" ht="15">
      <c r="I1273" s="150">
        <f t="shared" si="19"/>
        <v>0</v>
      </c>
    </row>
    <row r="1274" ht="15">
      <c r="I1274" s="150">
        <f t="shared" si="19"/>
        <v>0</v>
      </c>
    </row>
    <row r="1275" ht="15">
      <c r="I1275" s="150">
        <f t="shared" si="19"/>
        <v>0</v>
      </c>
    </row>
    <row r="1276" ht="15">
      <c r="I1276" s="150">
        <f t="shared" si="19"/>
        <v>0</v>
      </c>
    </row>
    <row r="1277" ht="15">
      <c r="I1277" s="150">
        <f t="shared" si="19"/>
        <v>0</v>
      </c>
    </row>
    <row r="1278" ht="15">
      <c r="I1278" s="150">
        <f t="shared" si="19"/>
        <v>0</v>
      </c>
    </row>
    <row r="1279" ht="15">
      <c r="I1279" s="150">
        <f t="shared" si="19"/>
        <v>0</v>
      </c>
    </row>
    <row r="1280" ht="15">
      <c r="I1280" s="150">
        <f t="shared" si="19"/>
        <v>0</v>
      </c>
    </row>
    <row r="1281" ht="15">
      <c r="I1281" s="150">
        <f t="shared" si="19"/>
        <v>0</v>
      </c>
    </row>
    <row r="1282" ht="15">
      <c r="I1282" s="150">
        <f t="shared" si="19"/>
        <v>0</v>
      </c>
    </row>
    <row r="1283" ht="15">
      <c r="I1283" s="150">
        <f t="shared" si="19"/>
        <v>0</v>
      </c>
    </row>
    <row r="1284" ht="15">
      <c r="I1284" s="150">
        <f aca="true" t="shared" si="20" ref="I1284:I1347">IF(H1284="Comercial",1.2,IF(H1284="Deportiva",1.2,IF(H1284="Fomento",1.2,IF(H1284="Científica fines comerciales",0.9,IF(H1284="Científica no comercial",0.1,IF(H1284="Científica estudios ambientales",0.6,IF(H1284="Control",0.3,0)))))))</f>
        <v>0</v>
      </c>
    </row>
    <row r="1285" ht="15">
      <c r="I1285" s="150">
        <f t="shared" si="20"/>
        <v>0</v>
      </c>
    </row>
    <row r="1286" ht="15">
      <c r="I1286" s="150">
        <f t="shared" si="20"/>
        <v>0</v>
      </c>
    </row>
    <row r="1287" ht="15">
      <c r="I1287" s="150">
        <f t="shared" si="20"/>
        <v>0</v>
      </c>
    </row>
    <row r="1288" ht="15">
      <c r="I1288" s="150">
        <f t="shared" si="20"/>
        <v>0</v>
      </c>
    </row>
    <row r="1289" ht="15">
      <c r="I1289" s="150">
        <f t="shared" si="20"/>
        <v>0</v>
      </c>
    </row>
    <row r="1290" ht="15">
      <c r="I1290" s="150">
        <f t="shared" si="20"/>
        <v>0</v>
      </c>
    </row>
    <row r="1291" ht="15">
      <c r="I1291" s="150">
        <f t="shared" si="20"/>
        <v>0</v>
      </c>
    </row>
    <row r="1292" ht="15">
      <c r="I1292" s="150">
        <f t="shared" si="20"/>
        <v>0</v>
      </c>
    </row>
    <row r="1293" ht="15">
      <c r="I1293" s="150">
        <f t="shared" si="20"/>
        <v>0</v>
      </c>
    </row>
    <row r="1294" ht="15">
      <c r="I1294" s="150">
        <f t="shared" si="20"/>
        <v>0</v>
      </c>
    </row>
    <row r="1295" ht="15">
      <c r="I1295" s="150">
        <f t="shared" si="20"/>
        <v>0</v>
      </c>
    </row>
    <row r="1296" ht="15">
      <c r="I1296" s="150">
        <f t="shared" si="20"/>
        <v>0</v>
      </c>
    </row>
    <row r="1297" ht="15">
      <c r="I1297" s="150">
        <f t="shared" si="20"/>
        <v>0</v>
      </c>
    </row>
    <row r="1298" ht="15">
      <c r="I1298" s="150">
        <f t="shared" si="20"/>
        <v>0</v>
      </c>
    </row>
    <row r="1299" ht="15">
      <c r="I1299" s="150">
        <f t="shared" si="20"/>
        <v>0</v>
      </c>
    </row>
    <row r="1300" ht="15">
      <c r="I1300" s="150">
        <f t="shared" si="20"/>
        <v>0</v>
      </c>
    </row>
    <row r="1301" ht="15">
      <c r="I1301" s="150">
        <f t="shared" si="20"/>
        <v>0</v>
      </c>
    </row>
    <row r="1302" ht="15">
      <c r="I1302" s="150">
        <f t="shared" si="20"/>
        <v>0</v>
      </c>
    </row>
    <row r="1303" ht="15">
      <c r="I1303" s="150">
        <f t="shared" si="20"/>
        <v>0</v>
      </c>
    </row>
    <row r="1304" ht="15">
      <c r="I1304" s="150">
        <f t="shared" si="20"/>
        <v>0</v>
      </c>
    </row>
    <row r="1305" ht="15">
      <c r="I1305" s="150">
        <f t="shared" si="20"/>
        <v>0</v>
      </c>
    </row>
    <row r="1306" ht="15">
      <c r="I1306" s="150">
        <f t="shared" si="20"/>
        <v>0</v>
      </c>
    </row>
    <row r="1307" ht="15">
      <c r="I1307" s="150">
        <f t="shared" si="20"/>
        <v>0</v>
      </c>
    </row>
    <row r="1308" ht="15">
      <c r="I1308" s="150">
        <f t="shared" si="20"/>
        <v>0</v>
      </c>
    </row>
    <row r="1309" ht="15">
      <c r="I1309" s="150">
        <f t="shared" si="20"/>
        <v>0</v>
      </c>
    </row>
    <row r="1310" ht="15">
      <c r="I1310" s="150">
        <f t="shared" si="20"/>
        <v>0</v>
      </c>
    </row>
    <row r="1311" ht="15">
      <c r="I1311" s="150">
        <f t="shared" si="20"/>
        <v>0</v>
      </c>
    </row>
    <row r="1312" ht="15">
      <c r="I1312" s="150">
        <f t="shared" si="20"/>
        <v>0</v>
      </c>
    </row>
    <row r="1313" ht="15">
      <c r="I1313" s="150">
        <f t="shared" si="20"/>
        <v>0</v>
      </c>
    </row>
    <row r="1314" ht="15">
      <c r="I1314" s="150">
        <f t="shared" si="20"/>
        <v>0</v>
      </c>
    </row>
    <row r="1315" ht="15">
      <c r="I1315" s="150">
        <f t="shared" si="20"/>
        <v>0</v>
      </c>
    </row>
    <row r="1316" ht="15">
      <c r="I1316" s="150">
        <f t="shared" si="20"/>
        <v>0</v>
      </c>
    </row>
    <row r="1317" ht="15">
      <c r="I1317" s="150">
        <f t="shared" si="20"/>
        <v>0</v>
      </c>
    </row>
    <row r="1318" ht="15">
      <c r="I1318" s="150">
        <f t="shared" si="20"/>
        <v>0</v>
      </c>
    </row>
    <row r="1319" ht="15">
      <c r="I1319" s="150">
        <f t="shared" si="20"/>
        <v>0</v>
      </c>
    </row>
    <row r="1320" ht="15">
      <c r="I1320" s="150">
        <f t="shared" si="20"/>
        <v>0</v>
      </c>
    </row>
    <row r="1321" ht="15">
      <c r="I1321" s="150">
        <f t="shared" si="20"/>
        <v>0</v>
      </c>
    </row>
    <row r="1322" ht="15">
      <c r="I1322" s="150">
        <f t="shared" si="20"/>
        <v>0</v>
      </c>
    </row>
    <row r="1323" ht="15">
      <c r="I1323" s="150">
        <f t="shared" si="20"/>
        <v>0</v>
      </c>
    </row>
    <row r="1324" ht="15">
      <c r="I1324" s="150">
        <f t="shared" si="20"/>
        <v>0</v>
      </c>
    </row>
    <row r="1325" ht="15">
      <c r="I1325" s="150">
        <f t="shared" si="20"/>
        <v>0</v>
      </c>
    </row>
    <row r="1326" ht="15">
      <c r="I1326" s="150">
        <f t="shared" si="20"/>
        <v>0</v>
      </c>
    </row>
    <row r="1327" ht="15">
      <c r="I1327" s="150">
        <f t="shared" si="20"/>
        <v>0</v>
      </c>
    </row>
    <row r="1328" ht="15">
      <c r="I1328" s="150">
        <f t="shared" si="20"/>
        <v>0</v>
      </c>
    </row>
    <row r="1329" ht="15">
      <c r="I1329" s="150">
        <f t="shared" si="20"/>
        <v>0</v>
      </c>
    </row>
    <row r="1330" ht="15">
      <c r="I1330" s="150">
        <f t="shared" si="20"/>
        <v>0</v>
      </c>
    </row>
    <row r="1331" ht="15">
      <c r="I1331" s="150">
        <f t="shared" si="20"/>
        <v>0</v>
      </c>
    </row>
    <row r="1332" ht="15">
      <c r="I1332" s="150">
        <f t="shared" si="20"/>
        <v>0</v>
      </c>
    </row>
    <row r="1333" ht="15">
      <c r="I1333" s="150">
        <f t="shared" si="20"/>
        <v>0</v>
      </c>
    </row>
    <row r="1334" ht="15">
      <c r="I1334" s="150">
        <f t="shared" si="20"/>
        <v>0</v>
      </c>
    </row>
    <row r="1335" ht="15">
      <c r="I1335" s="150">
        <f t="shared" si="20"/>
        <v>0</v>
      </c>
    </row>
    <row r="1336" ht="15">
      <c r="I1336" s="150">
        <f t="shared" si="20"/>
        <v>0</v>
      </c>
    </row>
    <row r="1337" ht="15">
      <c r="I1337" s="150">
        <f t="shared" si="20"/>
        <v>0</v>
      </c>
    </row>
    <row r="1338" ht="15">
      <c r="I1338" s="150">
        <f t="shared" si="20"/>
        <v>0</v>
      </c>
    </row>
    <row r="1339" ht="15">
      <c r="I1339" s="150">
        <f t="shared" si="20"/>
        <v>0</v>
      </c>
    </row>
    <row r="1340" ht="15">
      <c r="I1340" s="150">
        <f t="shared" si="20"/>
        <v>0</v>
      </c>
    </row>
    <row r="1341" ht="15">
      <c r="I1341" s="150">
        <f t="shared" si="20"/>
        <v>0</v>
      </c>
    </row>
    <row r="1342" ht="15">
      <c r="I1342" s="150">
        <f t="shared" si="20"/>
        <v>0</v>
      </c>
    </row>
    <row r="1343" ht="15">
      <c r="I1343" s="150">
        <f t="shared" si="20"/>
        <v>0</v>
      </c>
    </row>
    <row r="1344" ht="15">
      <c r="I1344" s="150">
        <f t="shared" si="20"/>
        <v>0</v>
      </c>
    </row>
    <row r="1345" ht="15">
      <c r="I1345" s="150">
        <f t="shared" si="20"/>
        <v>0</v>
      </c>
    </row>
    <row r="1346" ht="15">
      <c r="I1346" s="150">
        <f t="shared" si="20"/>
        <v>0</v>
      </c>
    </row>
    <row r="1347" ht="15">
      <c r="I1347" s="150">
        <f t="shared" si="20"/>
        <v>0</v>
      </c>
    </row>
    <row r="1348" ht="15">
      <c r="I1348" s="150">
        <f aca="true" t="shared" si="21" ref="I1348:I1411">IF(H1348="Comercial",1.2,IF(H1348="Deportiva",1.2,IF(H1348="Fomento",1.2,IF(H1348="Científica fines comerciales",0.9,IF(H1348="Científica no comercial",0.1,IF(H1348="Científica estudios ambientales",0.6,IF(H1348="Control",0.3,0)))))))</f>
        <v>0</v>
      </c>
    </row>
    <row r="1349" ht="15">
      <c r="I1349" s="150">
        <f t="shared" si="21"/>
        <v>0</v>
      </c>
    </row>
    <row r="1350" ht="15">
      <c r="I1350" s="150">
        <f t="shared" si="21"/>
        <v>0</v>
      </c>
    </row>
    <row r="1351" ht="15">
      <c r="I1351" s="150">
        <f t="shared" si="21"/>
        <v>0</v>
      </c>
    </row>
    <row r="1352" ht="15">
      <c r="I1352" s="150">
        <f t="shared" si="21"/>
        <v>0</v>
      </c>
    </row>
    <row r="1353" ht="15">
      <c r="I1353" s="150">
        <f t="shared" si="21"/>
        <v>0</v>
      </c>
    </row>
    <row r="1354" ht="15">
      <c r="I1354" s="150">
        <f t="shared" si="21"/>
        <v>0</v>
      </c>
    </row>
    <row r="1355" ht="15">
      <c r="I1355" s="150">
        <f t="shared" si="21"/>
        <v>0</v>
      </c>
    </row>
    <row r="1356" ht="15">
      <c r="I1356" s="150">
        <f t="shared" si="21"/>
        <v>0</v>
      </c>
    </row>
    <row r="1357" ht="15">
      <c r="I1357" s="150">
        <f t="shared" si="21"/>
        <v>0</v>
      </c>
    </row>
    <row r="1358" ht="15">
      <c r="I1358" s="150">
        <f t="shared" si="21"/>
        <v>0</v>
      </c>
    </row>
    <row r="1359" ht="15">
      <c r="I1359" s="150">
        <f t="shared" si="21"/>
        <v>0</v>
      </c>
    </row>
    <row r="1360" ht="15">
      <c r="I1360" s="150">
        <f t="shared" si="21"/>
        <v>0</v>
      </c>
    </row>
    <row r="1361" ht="15">
      <c r="I1361" s="150">
        <f t="shared" si="21"/>
        <v>0</v>
      </c>
    </row>
    <row r="1362" ht="15">
      <c r="I1362" s="150">
        <f t="shared" si="21"/>
        <v>0</v>
      </c>
    </row>
    <row r="1363" ht="15">
      <c r="I1363" s="150">
        <f t="shared" si="21"/>
        <v>0</v>
      </c>
    </row>
    <row r="1364" ht="15">
      <c r="I1364" s="150">
        <f t="shared" si="21"/>
        <v>0</v>
      </c>
    </row>
    <row r="1365" ht="15">
      <c r="I1365" s="150">
        <f t="shared" si="21"/>
        <v>0</v>
      </c>
    </row>
    <row r="1366" ht="15">
      <c r="I1366" s="150">
        <f t="shared" si="21"/>
        <v>0</v>
      </c>
    </row>
    <row r="1367" ht="15">
      <c r="I1367" s="150">
        <f t="shared" si="21"/>
        <v>0</v>
      </c>
    </row>
    <row r="1368" ht="15">
      <c r="I1368" s="150">
        <f t="shared" si="21"/>
        <v>0</v>
      </c>
    </row>
    <row r="1369" ht="15">
      <c r="I1369" s="150">
        <f t="shared" si="21"/>
        <v>0</v>
      </c>
    </row>
    <row r="1370" ht="15">
      <c r="I1370" s="150">
        <f t="shared" si="21"/>
        <v>0</v>
      </c>
    </row>
    <row r="1371" ht="15">
      <c r="I1371" s="150">
        <f t="shared" si="21"/>
        <v>0</v>
      </c>
    </row>
    <row r="1372" ht="15">
      <c r="I1372" s="150">
        <f t="shared" si="21"/>
        <v>0</v>
      </c>
    </row>
    <row r="1373" ht="15">
      <c r="I1373" s="150">
        <f t="shared" si="21"/>
        <v>0</v>
      </c>
    </row>
    <row r="1374" ht="15">
      <c r="I1374" s="150">
        <f t="shared" si="21"/>
        <v>0</v>
      </c>
    </row>
    <row r="1375" ht="15">
      <c r="I1375" s="150">
        <f t="shared" si="21"/>
        <v>0</v>
      </c>
    </row>
    <row r="1376" ht="15">
      <c r="I1376" s="150">
        <f t="shared" si="21"/>
        <v>0</v>
      </c>
    </row>
    <row r="1377" ht="15">
      <c r="I1377" s="150">
        <f t="shared" si="21"/>
        <v>0</v>
      </c>
    </row>
    <row r="1378" ht="15">
      <c r="I1378" s="150">
        <f t="shared" si="21"/>
        <v>0</v>
      </c>
    </row>
    <row r="1379" ht="15">
      <c r="I1379" s="150">
        <f t="shared" si="21"/>
        <v>0</v>
      </c>
    </row>
    <row r="1380" ht="15">
      <c r="I1380" s="150">
        <f t="shared" si="21"/>
        <v>0</v>
      </c>
    </row>
    <row r="1381" ht="15">
      <c r="I1381" s="150">
        <f t="shared" si="21"/>
        <v>0</v>
      </c>
    </row>
    <row r="1382" ht="15">
      <c r="I1382" s="150">
        <f t="shared" si="21"/>
        <v>0</v>
      </c>
    </row>
    <row r="1383" ht="15">
      <c r="I1383" s="150">
        <f t="shared" si="21"/>
        <v>0</v>
      </c>
    </row>
    <row r="1384" ht="15">
      <c r="I1384" s="150">
        <f t="shared" si="21"/>
        <v>0</v>
      </c>
    </row>
    <row r="1385" ht="15">
      <c r="I1385" s="150">
        <f t="shared" si="21"/>
        <v>0</v>
      </c>
    </row>
    <row r="1386" ht="15">
      <c r="I1386" s="150">
        <f t="shared" si="21"/>
        <v>0</v>
      </c>
    </row>
    <row r="1387" ht="15">
      <c r="I1387" s="150">
        <f t="shared" si="21"/>
        <v>0</v>
      </c>
    </row>
    <row r="1388" ht="15">
      <c r="I1388" s="150">
        <f t="shared" si="21"/>
        <v>0</v>
      </c>
    </row>
    <row r="1389" ht="15">
      <c r="I1389" s="150">
        <f t="shared" si="21"/>
        <v>0</v>
      </c>
    </row>
    <row r="1390" ht="15">
      <c r="I1390" s="150">
        <f t="shared" si="21"/>
        <v>0</v>
      </c>
    </row>
    <row r="1391" ht="15">
      <c r="I1391" s="150">
        <f t="shared" si="21"/>
        <v>0</v>
      </c>
    </row>
    <row r="1392" ht="15">
      <c r="I1392" s="150">
        <f t="shared" si="21"/>
        <v>0</v>
      </c>
    </row>
    <row r="1393" ht="15">
      <c r="I1393" s="150">
        <f t="shared" si="21"/>
        <v>0</v>
      </c>
    </row>
    <row r="1394" ht="15">
      <c r="I1394" s="150">
        <f t="shared" si="21"/>
        <v>0</v>
      </c>
    </row>
    <row r="1395" ht="15">
      <c r="I1395" s="150">
        <f t="shared" si="21"/>
        <v>0</v>
      </c>
    </row>
    <row r="1396" ht="15">
      <c r="I1396" s="150">
        <f t="shared" si="21"/>
        <v>0</v>
      </c>
    </row>
    <row r="1397" ht="15">
      <c r="I1397" s="150">
        <f t="shared" si="21"/>
        <v>0</v>
      </c>
    </row>
    <row r="1398" ht="15">
      <c r="I1398" s="150">
        <f t="shared" si="21"/>
        <v>0</v>
      </c>
    </row>
    <row r="1399" ht="15">
      <c r="I1399" s="150">
        <f t="shared" si="21"/>
        <v>0</v>
      </c>
    </row>
    <row r="1400" ht="15">
      <c r="I1400" s="150">
        <f t="shared" si="21"/>
        <v>0</v>
      </c>
    </row>
    <row r="1401" ht="15">
      <c r="I1401" s="150">
        <f t="shared" si="21"/>
        <v>0</v>
      </c>
    </row>
    <row r="1402" ht="15">
      <c r="I1402" s="150">
        <f t="shared" si="21"/>
        <v>0</v>
      </c>
    </row>
    <row r="1403" ht="15">
      <c r="I1403" s="150">
        <f t="shared" si="21"/>
        <v>0</v>
      </c>
    </row>
    <row r="1404" ht="15">
      <c r="I1404" s="150">
        <f t="shared" si="21"/>
        <v>0</v>
      </c>
    </row>
    <row r="1405" ht="15">
      <c r="I1405" s="150">
        <f t="shared" si="21"/>
        <v>0</v>
      </c>
    </row>
    <row r="1406" ht="15">
      <c r="I1406" s="150">
        <f t="shared" si="21"/>
        <v>0</v>
      </c>
    </row>
    <row r="1407" ht="15">
      <c r="I1407" s="150">
        <f t="shared" si="21"/>
        <v>0</v>
      </c>
    </row>
    <row r="1408" ht="15">
      <c r="I1408" s="150">
        <f t="shared" si="21"/>
        <v>0</v>
      </c>
    </row>
    <row r="1409" ht="15">
      <c r="I1409" s="150">
        <f t="shared" si="21"/>
        <v>0</v>
      </c>
    </row>
    <row r="1410" ht="15">
      <c r="I1410" s="150">
        <f t="shared" si="21"/>
        <v>0</v>
      </c>
    </row>
    <row r="1411" ht="15">
      <c r="I1411" s="150">
        <f t="shared" si="21"/>
        <v>0</v>
      </c>
    </row>
    <row r="1412" ht="15">
      <c r="I1412" s="150">
        <f aca="true" t="shared" si="22" ref="I1412:I1475">IF(H1412="Comercial",1.2,IF(H1412="Deportiva",1.2,IF(H1412="Fomento",1.2,IF(H1412="Científica fines comerciales",0.9,IF(H1412="Científica no comercial",0.1,IF(H1412="Científica estudios ambientales",0.6,IF(H1412="Control",0.3,0)))))))</f>
        <v>0</v>
      </c>
    </row>
    <row r="1413" ht="15">
      <c r="I1413" s="150">
        <f t="shared" si="22"/>
        <v>0</v>
      </c>
    </row>
    <row r="1414" ht="15">
      <c r="I1414" s="150">
        <f t="shared" si="22"/>
        <v>0</v>
      </c>
    </row>
    <row r="1415" ht="15">
      <c r="I1415" s="150">
        <f t="shared" si="22"/>
        <v>0</v>
      </c>
    </row>
    <row r="1416" ht="15">
      <c r="I1416" s="150">
        <f t="shared" si="22"/>
        <v>0</v>
      </c>
    </row>
    <row r="1417" ht="15">
      <c r="I1417" s="150">
        <f t="shared" si="22"/>
        <v>0</v>
      </c>
    </row>
    <row r="1418" ht="15">
      <c r="I1418" s="150">
        <f t="shared" si="22"/>
        <v>0</v>
      </c>
    </row>
    <row r="1419" ht="15">
      <c r="I1419" s="150">
        <f t="shared" si="22"/>
        <v>0</v>
      </c>
    </row>
    <row r="1420" ht="15">
      <c r="I1420" s="150">
        <f t="shared" si="22"/>
        <v>0</v>
      </c>
    </row>
    <row r="1421" ht="15">
      <c r="I1421" s="150">
        <f t="shared" si="22"/>
        <v>0</v>
      </c>
    </row>
    <row r="1422" ht="15">
      <c r="I1422" s="150">
        <f t="shared" si="22"/>
        <v>0</v>
      </c>
    </row>
    <row r="1423" ht="15">
      <c r="I1423" s="150">
        <f t="shared" si="22"/>
        <v>0</v>
      </c>
    </row>
    <row r="1424" ht="15">
      <c r="I1424" s="150">
        <f t="shared" si="22"/>
        <v>0</v>
      </c>
    </row>
    <row r="1425" ht="15">
      <c r="I1425" s="150">
        <f t="shared" si="22"/>
        <v>0</v>
      </c>
    </row>
    <row r="1426" ht="15">
      <c r="I1426" s="150">
        <f t="shared" si="22"/>
        <v>0</v>
      </c>
    </row>
    <row r="1427" ht="15">
      <c r="I1427" s="150">
        <f t="shared" si="22"/>
        <v>0</v>
      </c>
    </row>
    <row r="1428" ht="15">
      <c r="I1428" s="150">
        <f t="shared" si="22"/>
        <v>0</v>
      </c>
    </row>
    <row r="1429" ht="15">
      <c r="I1429" s="150">
        <f t="shared" si="22"/>
        <v>0</v>
      </c>
    </row>
    <row r="1430" ht="15">
      <c r="I1430" s="150">
        <f t="shared" si="22"/>
        <v>0</v>
      </c>
    </row>
    <row r="1431" ht="15">
      <c r="I1431" s="150">
        <f t="shared" si="22"/>
        <v>0</v>
      </c>
    </row>
    <row r="1432" ht="15">
      <c r="I1432" s="150">
        <f t="shared" si="22"/>
        <v>0</v>
      </c>
    </row>
    <row r="1433" ht="15">
      <c r="I1433" s="150">
        <f t="shared" si="22"/>
        <v>0</v>
      </c>
    </row>
    <row r="1434" ht="15">
      <c r="I1434" s="150">
        <f t="shared" si="22"/>
        <v>0</v>
      </c>
    </row>
    <row r="1435" ht="15">
      <c r="I1435" s="150">
        <f t="shared" si="22"/>
        <v>0</v>
      </c>
    </row>
    <row r="1436" ht="15">
      <c r="I1436" s="150">
        <f t="shared" si="22"/>
        <v>0</v>
      </c>
    </row>
    <row r="1437" ht="15">
      <c r="I1437" s="150">
        <f t="shared" si="22"/>
        <v>0</v>
      </c>
    </row>
    <row r="1438" ht="15">
      <c r="I1438" s="150">
        <f t="shared" si="22"/>
        <v>0</v>
      </c>
    </row>
    <row r="1439" ht="15">
      <c r="I1439" s="150">
        <f t="shared" si="22"/>
        <v>0</v>
      </c>
    </row>
    <row r="1440" ht="15">
      <c r="I1440" s="150">
        <f t="shared" si="22"/>
        <v>0</v>
      </c>
    </row>
    <row r="1441" ht="15">
      <c r="I1441" s="150">
        <f t="shared" si="22"/>
        <v>0</v>
      </c>
    </row>
    <row r="1442" ht="15">
      <c r="I1442" s="150">
        <f t="shared" si="22"/>
        <v>0</v>
      </c>
    </row>
    <row r="1443" ht="15">
      <c r="I1443" s="150">
        <f t="shared" si="22"/>
        <v>0</v>
      </c>
    </row>
    <row r="1444" ht="15">
      <c r="I1444" s="150">
        <f t="shared" si="22"/>
        <v>0</v>
      </c>
    </row>
    <row r="1445" ht="15">
      <c r="I1445" s="150">
        <f t="shared" si="22"/>
        <v>0</v>
      </c>
    </row>
    <row r="1446" ht="15">
      <c r="I1446" s="150">
        <f t="shared" si="22"/>
        <v>0</v>
      </c>
    </row>
    <row r="1447" ht="15">
      <c r="I1447" s="150">
        <f t="shared" si="22"/>
        <v>0</v>
      </c>
    </row>
    <row r="1448" ht="15">
      <c r="I1448" s="150">
        <f t="shared" si="22"/>
        <v>0</v>
      </c>
    </row>
    <row r="1449" ht="15">
      <c r="I1449" s="150">
        <f t="shared" si="22"/>
        <v>0</v>
      </c>
    </row>
    <row r="1450" ht="15">
      <c r="I1450" s="150">
        <f t="shared" si="22"/>
        <v>0</v>
      </c>
    </row>
    <row r="1451" ht="15">
      <c r="I1451" s="150">
        <f t="shared" si="22"/>
        <v>0</v>
      </c>
    </row>
    <row r="1452" ht="15">
      <c r="I1452" s="150">
        <f t="shared" si="22"/>
        <v>0</v>
      </c>
    </row>
    <row r="1453" ht="15">
      <c r="I1453" s="150">
        <f t="shared" si="22"/>
        <v>0</v>
      </c>
    </row>
    <row r="1454" ht="15">
      <c r="I1454" s="150">
        <f t="shared" si="22"/>
        <v>0</v>
      </c>
    </row>
    <row r="1455" ht="15">
      <c r="I1455" s="150">
        <f t="shared" si="22"/>
        <v>0</v>
      </c>
    </row>
    <row r="1456" ht="15">
      <c r="I1456" s="150">
        <f t="shared" si="22"/>
        <v>0</v>
      </c>
    </row>
    <row r="1457" ht="15">
      <c r="I1457" s="150">
        <f t="shared" si="22"/>
        <v>0</v>
      </c>
    </row>
    <row r="1458" ht="15">
      <c r="I1458" s="150">
        <f t="shared" si="22"/>
        <v>0</v>
      </c>
    </row>
    <row r="1459" ht="15">
      <c r="I1459" s="150">
        <f t="shared" si="22"/>
        <v>0</v>
      </c>
    </row>
    <row r="1460" ht="15">
      <c r="I1460" s="150">
        <f t="shared" si="22"/>
        <v>0</v>
      </c>
    </row>
    <row r="1461" ht="15">
      <c r="I1461" s="150">
        <f t="shared" si="22"/>
        <v>0</v>
      </c>
    </row>
    <row r="1462" ht="15">
      <c r="I1462" s="150">
        <f t="shared" si="22"/>
        <v>0</v>
      </c>
    </row>
    <row r="1463" ht="15">
      <c r="I1463" s="150">
        <f t="shared" si="22"/>
        <v>0</v>
      </c>
    </row>
    <row r="1464" ht="15">
      <c r="I1464" s="150">
        <f t="shared" si="22"/>
        <v>0</v>
      </c>
    </row>
    <row r="1465" ht="15">
      <c r="I1465" s="150">
        <f t="shared" si="22"/>
        <v>0</v>
      </c>
    </row>
    <row r="1466" ht="15">
      <c r="I1466" s="150">
        <f t="shared" si="22"/>
        <v>0</v>
      </c>
    </row>
    <row r="1467" ht="15">
      <c r="I1467" s="150">
        <f t="shared" si="22"/>
        <v>0</v>
      </c>
    </row>
    <row r="1468" ht="15">
      <c r="I1468" s="150">
        <f t="shared" si="22"/>
        <v>0</v>
      </c>
    </row>
    <row r="1469" ht="15">
      <c r="I1469" s="150">
        <f t="shared" si="22"/>
        <v>0</v>
      </c>
    </row>
    <row r="1470" ht="15">
      <c r="I1470" s="150">
        <f t="shared" si="22"/>
        <v>0</v>
      </c>
    </row>
    <row r="1471" ht="15">
      <c r="I1471" s="150">
        <f t="shared" si="22"/>
        <v>0</v>
      </c>
    </row>
    <row r="1472" ht="15">
      <c r="I1472" s="150">
        <f t="shared" si="22"/>
        <v>0</v>
      </c>
    </row>
    <row r="1473" ht="15">
      <c r="I1473" s="150">
        <f t="shared" si="22"/>
        <v>0</v>
      </c>
    </row>
    <row r="1474" ht="15">
      <c r="I1474" s="150">
        <f t="shared" si="22"/>
        <v>0</v>
      </c>
    </row>
    <row r="1475" ht="15">
      <c r="I1475" s="150">
        <f t="shared" si="22"/>
        <v>0</v>
      </c>
    </row>
    <row r="1476" ht="15">
      <c r="I1476" s="150">
        <f aca="true" t="shared" si="23" ref="I1476:I1539">IF(H1476="Comercial",1.2,IF(H1476="Deportiva",1.2,IF(H1476="Fomento",1.2,IF(H1476="Científica fines comerciales",0.9,IF(H1476="Científica no comercial",0.1,IF(H1476="Científica estudios ambientales",0.6,IF(H1476="Control",0.3,0)))))))</f>
        <v>0</v>
      </c>
    </row>
    <row r="1477" ht="15">
      <c r="I1477" s="150">
        <f t="shared" si="23"/>
        <v>0</v>
      </c>
    </row>
    <row r="1478" ht="15">
      <c r="I1478" s="150">
        <f t="shared" si="23"/>
        <v>0</v>
      </c>
    </row>
    <row r="1479" ht="15">
      <c r="I1479" s="150">
        <f t="shared" si="23"/>
        <v>0</v>
      </c>
    </row>
    <row r="1480" ht="15">
      <c r="I1480" s="150">
        <f t="shared" si="23"/>
        <v>0</v>
      </c>
    </row>
    <row r="1481" ht="15">
      <c r="I1481" s="150">
        <f t="shared" si="23"/>
        <v>0</v>
      </c>
    </row>
    <row r="1482" ht="15">
      <c r="I1482" s="150">
        <f t="shared" si="23"/>
        <v>0</v>
      </c>
    </row>
    <row r="1483" ht="15">
      <c r="I1483" s="150">
        <f t="shared" si="23"/>
        <v>0</v>
      </c>
    </row>
    <row r="1484" ht="15">
      <c r="I1484" s="150">
        <f t="shared" si="23"/>
        <v>0</v>
      </c>
    </row>
    <row r="1485" ht="15">
      <c r="I1485" s="150">
        <f t="shared" si="23"/>
        <v>0</v>
      </c>
    </row>
    <row r="1486" ht="15">
      <c r="I1486" s="150">
        <f t="shared" si="23"/>
        <v>0</v>
      </c>
    </row>
    <row r="1487" ht="15">
      <c r="I1487" s="150">
        <f t="shared" si="23"/>
        <v>0</v>
      </c>
    </row>
    <row r="1488" ht="15">
      <c r="I1488" s="150">
        <f t="shared" si="23"/>
        <v>0</v>
      </c>
    </row>
    <row r="1489" ht="15">
      <c r="I1489" s="150">
        <f t="shared" si="23"/>
        <v>0</v>
      </c>
    </row>
    <row r="1490" ht="15">
      <c r="I1490" s="150">
        <f t="shared" si="23"/>
        <v>0</v>
      </c>
    </row>
    <row r="1491" ht="15">
      <c r="I1491" s="150">
        <f t="shared" si="23"/>
        <v>0</v>
      </c>
    </row>
    <row r="1492" ht="15">
      <c r="I1492" s="150">
        <f t="shared" si="23"/>
        <v>0</v>
      </c>
    </row>
    <row r="1493" ht="15">
      <c r="I1493" s="150">
        <f t="shared" si="23"/>
        <v>0</v>
      </c>
    </row>
    <row r="1494" ht="15">
      <c r="I1494" s="150">
        <f t="shared" si="23"/>
        <v>0</v>
      </c>
    </row>
    <row r="1495" ht="15">
      <c r="I1495" s="150">
        <f t="shared" si="23"/>
        <v>0</v>
      </c>
    </row>
    <row r="1496" ht="15">
      <c r="I1496" s="150">
        <f t="shared" si="23"/>
        <v>0</v>
      </c>
    </row>
    <row r="1497" ht="15">
      <c r="I1497" s="150">
        <f t="shared" si="23"/>
        <v>0</v>
      </c>
    </row>
    <row r="1498" ht="15">
      <c r="I1498" s="150">
        <f t="shared" si="23"/>
        <v>0</v>
      </c>
    </row>
    <row r="1499" ht="15">
      <c r="I1499" s="150">
        <f t="shared" si="23"/>
        <v>0</v>
      </c>
    </row>
    <row r="1500" ht="15">
      <c r="I1500" s="150">
        <f t="shared" si="23"/>
        <v>0</v>
      </c>
    </row>
    <row r="1501" ht="15">
      <c r="I1501" s="150">
        <f t="shared" si="23"/>
        <v>0</v>
      </c>
    </row>
    <row r="1502" ht="15">
      <c r="I1502" s="150">
        <f t="shared" si="23"/>
        <v>0</v>
      </c>
    </row>
    <row r="1503" ht="15">
      <c r="I1503" s="150">
        <f t="shared" si="23"/>
        <v>0</v>
      </c>
    </row>
    <row r="1504" ht="15">
      <c r="I1504" s="150">
        <f t="shared" si="23"/>
        <v>0</v>
      </c>
    </row>
    <row r="1505" ht="15">
      <c r="I1505" s="150">
        <f t="shared" si="23"/>
        <v>0</v>
      </c>
    </row>
    <row r="1506" ht="15">
      <c r="I1506" s="150">
        <f t="shared" si="23"/>
        <v>0</v>
      </c>
    </row>
    <row r="1507" ht="15">
      <c r="I1507" s="150">
        <f t="shared" si="23"/>
        <v>0</v>
      </c>
    </row>
    <row r="1508" ht="15">
      <c r="I1508" s="150">
        <f t="shared" si="23"/>
        <v>0</v>
      </c>
    </row>
    <row r="1509" ht="15">
      <c r="I1509" s="150">
        <f t="shared" si="23"/>
        <v>0</v>
      </c>
    </row>
    <row r="1510" ht="15">
      <c r="I1510" s="150">
        <f t="shared" si="23"/>
        <v>0</v>
      </c>
    </row>
    <row r="1511" ht="15">
      <c r="I1511" s="150">
        <f t="shared" si="23"/>
        <v>0</v>
      </c>
    </row>
    <row r="1512" ht="15">
      <c r="I1512" s="150">
        <f t="shared" si="23"/>
        <v>0</v>
      </c>
    </row>
    <row r="1513" ht="15">
      <c r="I1513" s="150">
        <f t="shared" si="23"/>
        <v>0</v>
      </c>
    </row>
    <row r="1514" ht="15">
      <c r="I1514" s="150">
        <f t="shared" si="23"/>
        <v>0</v>
      </c>
    </row>
    <row r="1515" ht="15">
      <c r="I1515" s="150">
        <f t="shared" si="23"/>
        <v>0</v>
      </c>
    </row>
    <row r="1516" ht="15">
      <c r="I1516" s="150">
        <f t="shared" si="23"/>
        <v>0</v>
      </c>
    </row>
    <row r="1517" ht="15">
      <c r="I1517" s="150">
        <f t="shared" si="23"/>
        <v>0</v>
      </c>
    </row>
    <row r="1518" ht="15">
      <c r="I1518" s="150">
        <f t="shared" si="23"/>
        <v>0</v>
      </c>
    </row>
    <row r="1519" ht="15">
      <c r="I1519" s="150">
        <f t="shared" si="23"/>
        <v>0</v>
      </c>
    </row>
    <row r="1520" ht="15">
      <c r="I1520" s="150">
        <f t="shared" si="23"/>
        <v>0</v>
      </c>
    </row>
    <row r="1521" ht="15">
      <c r="I1521" s="150">
        <f t="shared" si="23"/>
        <v>0</v>
      </c>
    </row>
    <row r="1522" ht="15">
      <c r="I1522" s="150">
        <f t="shared" si="23"/>
        <v>0</v>
      </c>
    </row>
    <row r="1523" ht="15">
      <c r="I1523" s="150">
        <f t="shared" si="23"/>
        <v>0</v>
      </c>
    </row>
    <row r="1524" ht="15">
      <c r="I1524" s="150">
        <f t="shared" si="23"/>
        <v>0</v>
      </c>
    </row>
    <row r="1525" ht="15">
      <c r="I1525" s="150">
        <f t="shared" si="23"/>
        <v>0</v>
      </c>
    </row>
    <row r="1526" ht="15">
      <c r="I1526" s="150">
        <f t="shared" si="23"/>
        <v>0</v>
      </c>
    </row>
    <row r="1527" ht="15">
      <c r="I1527" s="150">
        <f t="shared" si="23"/>
        <v>0</v>
      </c>
    </row>
    <row r="1528" ht="15">
      <c r="I1528" s="150">
        <f t="shared" si="23"/>
        <v>0</v>
      </c>
    </row>
    <row r="1529" ht="15">
      <c r="I1529" s="150">
        <f t="shared" si="23"/>
        <v>0</v>
      </c>
    </row>
    <row r="1530" ht="15">
      <c r="I1530" s="150">
        <f t="shared" si="23"/>
        <v>0</v>
      </c>
    </row>
    <row r="1531" ht="15">
      <c r="I1531" s="150">
        <f t="shared" si="23"/>
        <v>0</v>
      </c>
    </row>
    <row r="1532" ht="15">
      <c r="I1532" s="150">
        <f t="shared" si="23"/>
        <v>0</v>
      </c>
    </row>
    <row r="1533" ht="15">
      <c r="I1533" s="150">
        <f t="shared" si="23"/>
        <v>0</v>
      </c>
    </row>
    <row r="1534" ht="15">
      <c r="I1534" s="150">
        <f t="shared" si="23"/>
        <v>0</v>
      </c>
    </row>
    <row r="1535" ht="15">
      <c r="I1535" s="150">
        <f t="shared" si="23"/>
        <v>0</v>
      </c>
    </row>
    <row r="1536" ht="15">
      <c r="I1536" s="150">
        <f t="shared" si="23"/>
        <v>0</v>
      </c>
    </row>
    <row r="1537" ht="15">
      <c r="I1537" s="150">
        <f t="shared" si="23"/>
        <v>0</v>
      </c>
    </row>
    <row r="1538" ht="15">
      <c r="I1538" s="150">
        <f t="shared" si="23"/>
        <v>0</v>
      </c>
    </row>
    <row r="1539" ht="15">
      <c r="I1539" s="150">
        <f t="shared" si="23"/>
        <v>0</v>
      </c>
    </row>
    <row r="1540" ht="15">
      <c r="I1540" s="150">
        <f aca="true" t="shared" si="24" ref="I1540:I1603">IF(H1540="Comercial",1.2,IF(H1540="Deportiva",1.2,IF(H1540="Fomento",1.2,IF(H1540="Científica fines comerciales",0.9,IF(H1540="Científica no comercial",0.1,IF(H1540="Científica estudios ambientales",0.6,IF(H1540="Control",0.3,0)))))))</f>
        <v>0</v>
      </c>
    </row>
    <row r="1541" ht="15">
      <c r="I1541" s="150">
        <f t="shared" si="24"/>
        <v>0</v>
      </c>
    </row>
    <row r="1542" ht="15">
      <c r="I1542" s="150">
        <f t="shared" si="24"/>
        <v>0</v>
      </c>
    </row>
    <row r="1543" ht="15">
      <c r="I1543" s="150">
        <f t="shared" si="24"/>
        <v>0</v>
      </c>
    </row>
    <row r="1544" ht="15">
      <c r="I1544" s="150">
        <f t="shared" si="24"/>
        <v>0</v>
      </c>
    </row>
    <row r="1545" ht="15">
      <c r="I1545" s="150">
        <f t="shared" si="24"/>
        <v>0</v>
      </c>
    </row>
    <row r="1546" ht="15">
      <c r="I1546" s="150">
        <f t="shared" si="24"/>
        <v>0</v>
      </c>
    </row>
    <row r="1547" ht="15">
      <c r="I1547" s="150">
        <f t="shared" si="24"/>
        <v>0</v>
      </c>
    </row>
    <row r="1548" ht="15">
      <c r="I1548" s="150">
        <f t="shared" si="24"/>
        <v>0</v>
      </c>
    </row>
    <row r="1549" ht="15">
      <c r="I1549" s="150">
        <f t="shared" si="24"/>
        <v>0</v>
      </c>
    </row>
    <row r="1550" ht="15">
      <c r="I1550" s="150">
        <f t="shared" si="24"/>
        <v>0</v>
      </c>
    </row>
    <row r="1551" ht="15">
      <c r="I1551" s="150">
        <f t="shared" si="24"/>
        <v>0</v>
      </c>
    </row>
    <row r="1552" ht="15">
      <c r="I1552" s="150">
        <f t="shared" si="24"/>
        <v>0</v>
      </c>
    </row>
    <row r="1553" ht="15">
      <c r="I1553" s="150">
        <f t="shared" si="24"/>
        <v>0</v>
      </c>
    </row>
    <row r="1554" ht="15">
      <c r="I1554" s="150">
        <f t="shared" si="24"/>
        <v>0</v>
      </c>
    </row>
    <row r="1555" ht="15">
      <c r="I1555" s="150">
        <f t="shared" si="24"/>
        <v>0</v>
      </c>
    </row>
    <row r="1556" ht="15">
      <c r="I1556" s="150">
        <f t="shared" si="24"/>
        <v>0</v>
      </c>
    </row>
    <row r="1557" ht="15">
      <c r="I1557" s="150">
        <f t="shared" si="24"/>
        <v>0</v>
      </c>
    </row>
    <row r="1558" ht="15">
      <c r="I1558" s="150">
        <f t="shared" si="24"/>
        <v>0</v>
      </c>
    </row>
    <row r="1559" ht="15">
      <c r="I1559" s="150">
        <f t="shared" si="24"/>
        <v>0</v>
      </c>
    </row>
    <row r="1560" ht="15">
      <c r="I1560" s="150">
        <f t="shared" si="24"/>
        <v>0</v>
      </c>
    </row>
    <row r="1561" ht="15">
      <c r="I1561" s="150">
        <f t="shared" si="24"/>
        <v>0</v>
      </c>
    </row>
    <row r="1562" ht="15">
      <c r="I1562" s="150">
        <f t="shared" si="24"/>
        <v>0</v>
      </c>
    </row>
    <row r="1563" ht="15">
      <c r="I1563" s="150">
        <f t="shared" si="24"/>
        <v>0</v>
      </c>
    </row>
    <row r="1564" ht="15">
      <c r="I1564" s="150">
        <f t="shared" si="24"/>
        <v>0</v>
      </c>
    </row>
    <row r="1565" ht="15">
      <c r="I1565" s="150">
        <f t="shared" si="24"/>
        <v>0</v>
      </c>
    </row>
    <row r="1566" ht="15">
      <c r="I1566" s="150">
        <f t="shared" si="24"/>
        <v>0</v>
      </c>
    </row>
    <row r="1567" ht="15">
      <c r="I1567" s="150">
        <f t="shared" si="24"/>
        <v>0</v>
      </c>
    </row>
    <row r="1568" ht="15">
      <c r="I1568" s="150">
        <f t="shared" si="24"/>
        <v>0</v>
      </c>
    </row>
    <row r="1569" ht="15">
      <c r="I1569" s="150">
        <f t="shared" si="24"/>
        <v>0</v>
      </c>
    </row>
    <row r="1570" ht="15">
      <c r="I1570" s="150">
        <f t="shared" si="24"/>
        <v>0</v>
      </c>
    </row>
    <row r="1571" ht="15">
      <c r="I1571" s="150">
        <f t="shared" si="24"/>
        <v>0</v>
      </c>
    </row>
    <row r="1572" ht="15">
      <c r="I1572" s="150">
        <f t="shared" si="24"/>
        <v>0</v>
      </c>
    </row>
    <row r="1573" ht="15">
      <c r="I1573" s="150">
        <f t="shared" si="24"/>
        <v>0</v>
      </c>
    </row>
    <row r="1574" ht="15">
      <c r="I1574" s="150">
        <f t="shared" si="24"/>
        <v>0</v>
      </c>
    </row>
    <row r="1575" ht="15">
      <c r="I1575" s="150">
        <f t="shared" si="24"/>
        <v>0</v>
      </c>
    </row>
    <row r="1576" ht="15">
      <c r="I1576" s="150">
        <f t="shared" si="24"/>
        <v>0</v>
      </c>
    </row>
    <row r="1577" ht="15">
      <c r="I1577" s="150">
        <f t="shared" si="24"/>
        <v>0</v>
      </c>
    </row>
    <row r="1578" ht="15">
      <c r="I1578" s="150">
        <f t="shared" si="24"/>
        <v>0</v>
      </c>
    </row>
    <row r="1579" ht="15">
      <c r="I1579" s="150">
        <f t="shared" si="24"/>
        <v>0</v>
      </c>
    </row>
    <row r="1580" ht="15">
      <c r="I1580" s="150">
        <f t="shared" si="24"/>
        <v>0</v>
      </c>
    </row>
    <row r="1581" ht="15">
      <c r="I1581" s="150">
        <f t="shared" si="24"/>
        <v>0</v>
      </c>
    </row>
    <row r="1582" ht="15">
      <c r="I1582" s="150">
        <f t="shared" si="24"/>
        <v>0</v>
      </c>
    </row>
    <row r="1583" ht="15">
      <c r="I1583" s="150">
        <f t="shared" si="24"/>
        <v>0</v>
      </c>
    </row>
    <row r="1584" ht="15">
      <c r="I1584" s="150">
        <f t="shared" si="24"/>
        <v>0</v>
      </c>
    </row>
    <row r="1585" ht="15">
      <c r="I1585" s="150">
        <f t="shared" si="24"/>
        <v>0</v>
      </c>
    </row>
    <row r="1586" ht="15">
      <c r="I1586" s="150">
        <f t="shared" si="24"/>
        <v>0</v>
      </c>
    </row>
    <row r="1587" ht="15">
      <c r="I1587" s="150">
        <f t="shared" si="24"/>
        <v>0</v>
      </c>
    </row>
    <row r="1588" ht="15">
      <c r="I1588" s="150">
        <f t="shared" si="24"/>
        <v>0</v>
      </c>
    </row>
    <row r="1589" ht="15">
      <c r="I1589" s="150">
        <f t="shared" si="24"/>
        <v>0</v>
      </c>
    </row>
    <row r="1590" ht="15">
      <c r="I1590" s="150">
        <f t="shared" si="24"/>
        <v>0</v>
      </c>
    </row>
    <row r="1591" ht="15">
      <c r="I1591" s="150">
        <f t="shared" si="24"/>
        <v>0</v>
      </c>
    </row>
    <row r="1592" ht="15">
      <c r="I1592" s="150">
        <f t="shared" si="24"/>
        <v>0</v>
      </c>
    </row>
    <row r="1593" ht="15">
      <c r="I1593" s="150">
        <f t="shared" si="24"/>
        <v>0</v>
      </c>
    </row>
    <row r="1594" ht="15">
      <c r="I1594" s="150">
        <f t="shared" si="24"/>
        <v>0</v>
      </c>
    </row>
    <row r="1595" ht="15">
      <c r="I1595" s="150">
        <f t="shared" si="24"/>
        <v>0</v>
      </c>
    </row>
    <row r="1596" ht="15">
      <c r="I1596" s="150">
        <f t="shared" si="24"/>
        <v>0</v>
      </c>
    </row>
    <row r="1597" ht="15">
      <c r="I1597" s="150">
        <f t="shared" si="24"/>
        <v>0</v>
      </c>
    </row>
    <row r="1598" ht="15">
      <c r="I1598" s="150">
        <f t="shared" si="24"/>
        <v>0</v>
      </c>
    </row>
    <row r="1599" ht="15">
      <c r="I1599" s="150">
        <f t="shared" si="24"/>
        <v>0</v>
      </c>
    </row>
    <row r="1600" ht="15">
      <c r="I1600" s="150">
        <f t="shared" si="24"/>
        <v>0</v>
      </c>
    </row>
    <row r="1601" ht="15">
      <c r="I1601" s="150">
        <f t="shared" si="24"/>
        <v>0</v>
      </c>
    </row>
    <row r="1602" ht="15">
      <c r="I1602" s="150">
        <f t="shared" si="24"/>
        <v>0</v>
      </c>
    </row>
    <row r="1603" ht="15">
      <c r="I1603" s="150">
        <f t="shared" si="24"/>
        <v>0</v>
      </c>
    </row>
    <row r="1604" ht="15">
      <c r="I1604" s="150">
        <f aca="true" t="shared" si="25" ref="I1604:I1667">IF(H1604="Comercial",1.2,IF(H1604="Deportiva",1.2,IF(H1604="Fomento",1.2,IF(H1604="Científica fines comerciales",0.9,IF(H1604="Científica no comercial",0.1,IF(H1604="Científica estudios ambientales",0.6,IF(H1604="Control",0.3,0)))))))</f>
        <v>0</v>
      </c>
    </row>
    <row r="1605" ht="15">
      <c r="I1605" s="150">
        <f t="shared" si="25"/>
        <v>0</v>
      </c>
    </row>
    <row r="1606" ht="15">
      <c r="I1606" s="150">
        <f t="shared" si="25"/>
        <v>0</v>
      </c>
    </row>
    <row r="1607" ht="15">
      <c r="I1607" s="150">
        <f t="shared" si="25"/>
        <v>0</v>
      </c>
    </row>
    <row r="1608" ht="15">
      <c r="I1608" s="150">
        <f t="shared" si="25"/>
        <v>0</v>
      </c>
    </row>
    <row r="1609" ht="15">
      <c r="I1609" s="150">
        <f t="shared" si="25"/>
        <v>0</v>
      </c>
    </row>
    <row r="1610" ht="15">
      <c r="I1610" s="150">
        <f t="shared" si="25"/>
        <v>0</v>
      </c>
    </row>
    <row r="1611" ht="15">
      <c r="I1611" s="150">
        <f t="shared" si="25"/>
        <v>0</v>
      </c>
    </row>
    <row r="1612" ht="15">
      <c r="I1612" s="150">
        <f t="shared" si="25"/>
        <v>0</v>
      </c>
    </row>
    <row r="1613" ht="15">
      <c r="I1613" s="150">
        <f t="shared" si="25"/>
        <v>0</v>
      </c>
    </row>
    <row r="1614" ht="15">
      <c r="I1614" s="150">
        <f t="shared" si="25"/>
        <v>0</v>
      </c>
    </row>
    <row r="1615" ht="15">
      <c r="I1615" s="150">
        <f t="shared" si="25"/>
        <v>0</v>
      </c>
    </row>
    <row r="1616" ht="15">
      <c r="I1616" s="150">
        <f t="shared" si="25"/>
        <v>0</v>
      </c>
    </row>
    <row r="1617" ht="15">
      <c r="I1617" s="150">
        <f t="shared" si="25"/>
        <v>0</v>
      </c>
    </row>
    <row r="1618" ht="15">
      <c r="I1618" s="150">
        <f t="shared" si="25"/>
        <v>0</v>
      </c>
    </row>
    <row r="1619" ht="15">
      <c r="I1619" s="150">
        <f t="shared" si="25"/>
        <v>0</v>
      </c>
    </row>
    <row r="1620" ht="15">
      <c r="I1620" s="150">
        <f t="shared" si="25"/>
        <v>0</v>
      </c>
    </row>
    <row r="1621" ht="15">
      <c r="I1621" s="150">
        <f t="shared" si="25"/>
        <v>0</v>
      </c>
    </row>
    <row r="1622" ht="15">
      <c r="I1622" s="150">
        <f t="shared" si="25"/>
        <v>0</v>
      </c>
    </row>
    <row r="1623" ht="15">
      <c r="I1623" s="150">
        <f t="shared" si="25"/>
        <v>0</v>
      </c>
    </row>
    <row r="1624" ht="15">
      <c r="I1624" s="150">
        <f t="shared" si="25"/>
        <v>0</v>
      </c>
    </row>
    <row r="1625" ht="15">
      <c r="I1625" s="150">
        <f t="shared" si="25"/>
        <v>0</v>
      </c>
    </row>
    <row r="1626" ht="15">
      <c r="I1626" s="150">
        <f t="shared" si="25"/>
        <v>0</v>
      </c>
    </row>
    <row r="1627" ht="15">
      <c r="I1627" s="150">
        <f t="shared" si="25"/>
        <v>0</v>
      </c>
    </row>
    <row r="1628" ht="15">
      <c r="I1628" s="150">
        <f t="shared" si="25"/>
        <v>0</v>
      </c>
    </row>
    <row r="1629" ht="15">
      <c r="I1629" s="150">
        <f t="shared" si="25"/>
        <v>0</v>
      </c>
    </row>
    <row r="1630" ht="15">
      <c r="I1630" s="150">
        <f t="shared" si="25"/>
        <v>0</v>
      </c>
    </row>
    <row r="1631" ht="15">
      <c r="I1631" s="150">
        <f t="shared" si="25"/>
        <v>0</v>
      </c>
    </row>
    <row r="1632" ht="15">
      <c r="I1632" s="150">
        <f t="shared" si="25"/>
        <v>0</v>
      </c>
    </row>
    <row r="1633" ht="15">
      <c r="I1633" s="150">
        <f t="shared" si="25"/>
        <v>0</v>
      </c>
    </row>
    <row r="1634" ht="15">
      <c r="I1634" s="150">
        <f t="shared" si="25"/>
        <v>0</v>
      </c>
    </row>
    <row r="1635" ht="15">
      <c r="I1635" s="150">
        <f t="shared" si="25"/>
        <v>0</v>
      </c>
    </row>
    <row r="1636" ht="15">
      <c r="I1636" s="150">
        <f t="shared" si="25"/>
        <v>0</v>
      </c>
    </row>
    <row r="1637" ht="15">
      <c r="I1637" s="150">
        <f t="shared" si="25"/>
        <v>0</v>
      </c>
    </row>
    <row r="1638" ht="15">
      <c r="I1638" s="150">
        <f t="shared" si="25"/>
        <v>0</v>
      </c>
    </row>
    <row r="1639" ht="15">
      <c r="I1639" s="150">
        <f t="shared" si="25"/>
        <v>0</v>
      </c>
    </row>
    <row r="1640" ht="15">
      <c r="I1640" s="150">
        <f t="shared" si="25"/>
        <v>0</v>
      </c>
    </row>
    <row r="1641" ht="15">
      <c r="I1641" s="150">
        <f t="shared" si="25"/>
        <v>0</v>
      </c>
    </row>
    <row r="1642" ht="15">
      <c r="I1642" s="150">
        <f t="shared" si="25"/>
        <v>0</v>
      </c>
    </row>
    <row r="1643" ht="15">
      <c r="I1643" s="150">
        <f t="shared" si="25"/>
        <v>0</v>
      </c>
    </row>
    <row r="1644" ht="15">
      <c r="I1644" s="150">
        <f t="shared" si="25"/>
        <v>0</v>
      </c>
    </row>
    <row r="1645" ht="15">
      <c r="I1645" s="150">
        <f t="shared" si="25"/>
        <v>0</v>
      </c>
    </row>
    <row r="1646" ht="15">
      <c r="I1646" s="150">
        <f t="shared" si="25"/>
        <v>0</v>
      </c>
    </row>
    <row r="1647" ht="15">
      <c r="I1647" s="150">
        <f t="shared" si="25"/>
        <v>0</v>
      </c>
    </row>
    <row r="1648" ht="15">
      <c r="I1648" s="150">
        <f t="shared" si="25"/>
        <v>0</v>
      </c>
    </row>
    <row r="1649" ht="15">
      <c r="I1649" s="150">
        <f t="shared" si="25"/>
        <v>0</v>
      </c>
    </row>
    <row r="1650" ht="15">
      <c r="I1650" s="150">
        <f t="shared" si="25"/>
        <v>0</v>
      </c>
    </row>
    <row r="1651" ht="15">
      <c r="I1651" s="150">
        <f t="shared" si="25"/>
        <v>0</v>
      </c>
    </row>
    <row r="1652" ht="15">
      <c r="I1652" s="150">
        <f t="shared" si="25"/>
        <v>0</v>
      </c>
    </row>
    <row r="1653" ht="15">
      <c r="I1653" s="150">
        <f t="shared" si="25"/>
        <v>0</v>
      </c>
    </row>
    <row r="1654" ht="15">
      <c r="I1654" s="150">
        <f t="shared" si="25"/>
        <v>0</v>
      </c>
    </row>
    <row r="1655" ht="15">
      <c r="I1655" s="150">
        <f t="shared" si="25"/>
        <v>0</v>
      </c>
    </row>
    <row r="1656" ht="15">
      <c r="I1656" s="150">
        <f t="shared" si="25"/>
        <v>0</v>
      </c>
    </row>
    <row r="1657" ht="15">
      <c r="I1657" s="150">
        <f t="shared" si="25"/>
        <v>0</v>
      </c>
    </row>
    <row r="1658" ht="15">
      <c r="I1658" s="150">
        <f t="shared" si="25"/>
        <v>0</v>
      </c>
    </row>
    <row r="1659" ht="15">
      <c r="I1659" s="150">
        <f t="shared" si="25"/>
        <v>0</v>
      </c>
    </row>
    <row r="1660" ht="15">
      <c r="I1660" s="150">
        <f t="shared" si="25"/>
        <v>0</v>
      </c>
    </row>
    <row r="1661" ht="15">
      <c r="I1661" s="150">
        <f t="shared" si="25"/>
        <v>0</v>
      </c>
    </row>
    <row r="1662" ht="15">
      <c r="I1662" s="150">
        <f t="shared" si="25"/>
        <v>0</v>
      </c>
    </row>
    <row r="1663" ht="15">
      <c r="I1663" s="150">
        <f t="shared" si="25"/>
        <v>0</v>
      </c>
    </row>
    <row r="1664" ht="15">
      <c r="I1664" s="150">
        <f t="shared" si="25"/>
        <v>0</v>
      </c>
    </row>
    <row r="1665" ht="15">
      <c r="I1665" s="150">
        <f t="shared" si="25"/>
        <v>0</v>
      </c>
    </row>
    <row r="1666" ht="15">
      <c r="I1666" s="150">
        <f t="shared" si="25"/>
        <v>0</v>
      </c>
    </row>
    <row r="1667" ht="15">
      <c r="I1667" s="150">
        <f t="shared" si="25"/>
        <v>0</v>
      </c>
    </row>
    <row r="1668" ht="15">
      <c r="I1668" s="150">
        <f aca="true" t="shared" si="26" ref="I1668:I1731">IF(H1668="Comercial",1.2,IF(H1668="Deportiva",1.2,IF(H1668="Fomento",1.2,IF(H1668="Científica fines comerciales",0.9,IF(H1668="Científica no comercial",0.1,IF(H1668="Científica estudios ambientales",0.6,IF(H1668="Control",0.3,0)))))))</f>
        <v>0</v>
      </c>
    </row>
    <row r="1669" ht="15">
      <c r="I1669" s="150">
        <f t="shared" si="26"/>
        <v>0</v>
      </c>
    </row>
    <row r="1670" ht="15">
      <c r="I1670" s="150">
        <f t="shared" si="26"/>
        <v>0</v>
      </c>
    </row>
    <row r="1671" ht="15">
      <c r="I1671" s="150">
        <f t="shared" si="26"/>
        <v>0</v>
      </c>
    </row>
    <row r="1672" ht="15">
      <c r="I1672" s="150">
        <f t="shared" si="26"/>
        <v>0</v>
      </c>
    </row>
    <row r="1673" ht="15">
      <c r="I1673" s="150">
        <f t="shared" si="26"/>
        <v>0</v>
      </c>
    </row>
    <row r="1674" ht="15">
      <c r="I1674" s="150">
        <f t="shared" si="26"/>
        <v>0</v>
      </c>
    </row>
    <row r="1675" ht="15">
      <c r="I1675" s="150">
        <f t="shared" si="26"/>
        <v>0</v>
      </c>
    </row>
    <row r="1676" ht="15">
      <c r="I1676" s="150">
        <f t="shared" si="26"/>
        <v>0</v>
      </c>
    </row>
    <row r="1677" ht="15">
      <c r="I1677" s="150">
        <f t="shared" si="26"/>
        <v>0</v>
      </c>
    </row>
    <row r="1678" ht="15">
      <c r="I1678" s="150">
        <f t="shared" si="26"/>
        <v>0</v>
      </c>
    </row>
    <row r="1679" ht="15">
      <c r="I1679" s="150">
        <f t="shared" si="26"/>
        <v>0</v>
      </c>
    </row>
    <row r="1680" ht="15">
      <c r="I1680" s="150">
        <f t="shared" si="26"/>
        <v>0</v>
      </c>
    </row>
    <row r="1681" ht="15">
      <c r="I1681" s="150">
        <f t="shared" si="26"/>
        <v>0</v>
      </c>
    </row>
    <row r="1682" ht="15">
      <c r="I1682" s="150">
        <f t="shared" si="26"/>
        <v>0</v>
      </c>
    </row>
    <row r="1683" ht="15">
      <c r="I1683" s="150">
        <f t="shared" si="26"/>
        <v>0</v>
      </c>
    </row>
    <row r="1684" ht="15">
      <c r="I1684" s="150">
        <f t="shared" si="26"/>
        <v>0</v>
      </c>
    </row>
    <row r="1685" ht="15">
      <c r="I1685" s="150">
        <f t="shared" si="26"/>
        <v>0</v>
      </c>
    </row>
    <row r="1686" ht="15">
      <c r="I1686" s="150">
        <f t="shared" si="26"/>
        <v>0</v>
      </c>
    </row>
    <row r="1687" ht="15">
      <c r="I1687" s="150">
        <f t="shared" si="26"/>
        <v>0</v>
      </c>
    </row>
    <row r="1688" ht="15">
      <c r="I1688" s="150">
        <f t="shared" si="26"/>
        <v>0</v>
      </c>
    </row>
    <row r="1689" ht="15">
      <c r="I1689" s="150">
        <f t="shared" si="26"/>
        <v>0</v>
      </c>
    </row>
    <row r="1690" ht="15">
      <c r="I1690" s="150">
        <f t="shared" si="26"/>
        <v>0</v>
      </c>
    </row>
    <row r="1691" ht="15">
      <c r="I1691" s="150">
        <f t="shared" si="26"/>
        <v>0</v>
      </c>
    </row>
    <row r="1692" ht="15">
      <c r="I1692" s="150">
        <f t="shared" si="26"/>
        <v>0</v>
      </c>
    </row>
    <row r="1693" ht="15">
      <c r="I1693" s="150">
        <f t="shared" si="26"/>
        <v>0</v>
      </c>
    </row>
    <row r="1694" ht="15">
      <c r="I1694" s="150">
        <f t="shared" si="26"/>
        <v>0</v>
      </c>
    </row>
    <row r="1695" ht="15">
      <c r="I1695" s="150">
        <f t="shared" si="26"/>
        <v>0</v>
      </c>
    </row>
    <row r="1696" ht="15">
      <c r="I1696" s="150">
        <f t="shared" si="26"/>
        <v>0</v>
      </c>
    </row>
    <row r="1697" ht="15">
      <c r="I1697" s="150">
        <f t="shared" si="26"/>
        <v>0</v>
      </c>
    </row>
    <row r="1698" ht="15">
      <c r="I1698" s="150">
        <f t="shared" si="26"/>
        <v>0</v>
      </c>
    </row>
    <row r="1699" ht="15">
      <c r="I1699" s="150">
        <f t="shared" si="26"/>
        <v>0</v>
      </c>
    </row>
    <row r="1700" ht="15">
      <c r="I1700" s="150">
        <f t="shared" si="26"/>
        <v>0</v>
      </c>
    </row>
    <row r="1701" ht="15">
      <c r="I1701" s="150">
        <f t="shared" si="26"/>
        <v>0</v>
      </c>
    </row>
    <row r="1702" ht="15">
      <c r="I1702" s="150">
        <f t="shared" si="26"/>
        <v>0</v>
      </c>
    </row>
    <row r="1703" ht="15">
      <c r="I1703" s="150">
        <f t="shared" si="26"/>
        <v>0</v>
      </c>
    </row>
    <row r="1704" ht="15">
      <c r="I1704" s="150">
        <f t="shared" si="26"/>
        <v>0</v>
      </c>
    </row>
    <row r="1705" ht="15">
      <c r="I1705" s="150">
        <f t="shared" si="26"/>
        <v>0</v>
      </c>
    </row>
    <row r="1706" ht="15">
      <c r="I1706" s="150">
        <f t="shared" si="26"/>
        <v>0</v>
      </c>
    </row>
    <row r="1707" ht="15">
      <c r="I1707" s="150">
        <f t="shared" si="26"/>
        <v>0</v>
      </c>
    </row>
    <row r="1708" ht="15">
      <c r="I1708" s="150">
        <f t="shared" si="26"/>
        <v>0</v>
      </c>
    </row>
    <row r="1709" ht="15">
      <c r="I1709" s="150">
        <f t="shared" si="26"/>
        <v>0</v>
      </c>
    </row>
    <row r="1710" ht="15">
      <c r="I1710" s="150">
        <f t="shared" si="26"/>
        <v>0</v>
      </c>
    </row>
    <row r="1711" ht="15">
      <c r="I1711" s="150">
        <f t="shared" si="26"/>
        <v>0</v>
      </c>
    </row>
    <row r="1712" ht="15">
      <c r="I1712" s="150">
        <f t="shared" si="26"/>
        <v>0</v>
      </c>
    </row>
    <row r="1713" ht="15">
      <c r="I1713" s="150">
        <f t="shared" si="26"/>
        <v>0</v>
      </c>
    </row>
    <row r="1714" ht="15">
      <c r="I1714" s="150">
        <f t="shared" si="26"/>
        <v>0</v>
      </c>
    </row>
    <row r="1715" ht="15">
      <c r="I1715" s="150">
        <f t="shared" si="26"/>
        <v>0</v>
      </c>
    </row>
    <row r="1716" ht="15">
      <c r="I1716" s="150">
        <f t="shared" si="26"/>
        <v>0</v>
      </c>
    </row>
    <row r="1717" ht="15">
      <c r="I1717" s="150">
        <f t="shared" si="26"/>
        <v>0</v>
      </c>
    </row>
    <row r="1718" ht="15">
      <c r="I1718" s="150">
        <f t="shared" si="26"/>
        <v>0</v>
      </c>
    </row>
    <row r="1719" ht="15">
      <c r="I1719" s="150">
        <f t="shared" si="26"/>
        <v>0</v>
      </c>
    </row>
    <row r="1720" ht="15">
      <c r="I1720" s="150">
        <f t="shared" si="26"/>
        <v>0</v>
      </c>
    </row>
    <row r="1721" ht="15">
      <c r="I1721" s="150">
        <f t="shared" si="26"/>
        <v>0</v>
      </c>
    </row>
    <row r="1722" ht="15">
      <c r="I1722" s="150">
        <f t="shared" si="26"/>
        <v>0</v>
      </c>
    </row>
    <row r="1723" ht="15">
      <c r="I1723" s="150">
        <f t="shared" si="26"/>
        <v>0</v>
      </c>
    </row>
    <row r="1724" ht="15">
      <c r="I1724" s="150">
        <f t="shared" si="26"/>
        <v>0</v>
      </c>
    </row>
    <row r="1725" ht="15">
      <c r="I1725" s="150">
        <f t="shared" si="26"/>
        <v>0</v>
      </c>
    </row>
    <row r="1726" ht="15">
      <c r="I1726" s="150">
        <f t="shared" si="26"/>
        <v>0</v>
      </c>
    </row>
    <row r="1727" ht="15">
      <c r="I1727" s="150">
        <f t="shared" si="26"/>
        <v>0</v>
      </c>
    </row>
    <row r="1728" ht="15">
      <c r="I1728" s="150">
        <f t="shared" si="26"/>
        <v>0</v>
      </c>
    </row>
    <row r="1729" ht="15">
      <c r="I1729" s="150">
        <f t="shared" si="26"/>
        <v>0</v>
      </c>
    </row>
    <row r="1730" ht="15">
      <c r="I1730" s="150">
        <f t="shared" si="26"/>
        <v>0</v>
      </c>
    </row>
    <row r="1731" ht="15">
      <c r="I1731" s="150">
        <f t="shared" si="26"/>
        <v>0</v>
      </c>
    </row>
    <row r="1732" ht="15">
      <c r="I1732" s="150">
        <f aca="true" t="shared" si="27" ref="I1732:I1795">IF(H1732="Comercial",1.2,IF(H1732="Deportiva",1.2,IF(H1732="Fomento",1.2,IF(H1732="Científica fines comerciales",0.9,IF(H1732="Científica no comercial",0.1,IF(H1732="Científica estudios ambientales",0.6,IF(H1732="Control",0.3,0)))))))</f>
        <v>0</v>
      </c>
    </row>
    <row r="1733" ht="15">
      <c r="I1733" s="150">
        <f t="shared" si="27"/>
        <v>0</v>
      </c>
    </row>
    <row r="1734" ht="15">
      <c r="I1734" s="150">
        <f t="shared" si="27"/>
        <v>0</v>
      </c>
    </row>
    <row r="1735" ht="15">
      <c r="I1735" s="150">
        <f t="shared" si="27"/>
        <v>0</v>
      </c>
    </row>
    <row r="1736" ht="15">
      <c r="I1736" s="150">
        <f t="shared" si="27"/>
        <v>0</v>
      </c>
    </row>
    <row r="1737" ht="15">
      <c r="I1737" s="150">
        <f t="shared" si="27"/>
        <v>0</v>
      </c>
    </row>
    <row r="1738" ht="15">
      <c r="I1738" s="150">
        <f t="shared" si="27"/>
        <v>0</v>
      </c>
    </row>
    <row r="1739" ht="15">
      <c r="I1739" s="150">
        <f t="shared" si="27"/>
        <v>0</v>
      </c>
    </row>
    <row r="1740" ht="15">
      <c r="I1740" s="150">
        <f t="shared" si="27"/>
        <v>0</v>
      </c>
    </row>
    <row r="1741" ht="15">
      <c r="I1741" s="150">
        <f t="shared" si="27"/>
        <v>0</v>
      </c>
    </row>
    <row r="1742" ht="15">
      <c r="I1742" s="150">
        <f t="shared" si="27"/>
        <v>0</v>
      </c>
    </row>
    <row r="1743" ht="15">
      <c r="I1743" s="150">
        <f t="shared" si="27"/>
        <v>0</v>
      </c>
    </row>
    <row r="1744" ht="15">
      <c r="I1744" s="150">
        <f t="shared" si="27"/>
        <v>0</v>
      </c>
    </row>
    <row r="1745" ht="15">
      <c r="I1745" s="150">
        <f t="shared" si="27"/>
        <v>0</v>
      </c>
    </row>
    <row r="1746" ht="15">
      <c r="I1746" s="150">
        <f t="shared" si="27"/>
        <v>0</v>
      </c>
    </row>
    <row r="1747" ht="15">
      <c r="I1747" s="150">
        <f t="shared" si="27"/>
        <v>0</v>
      </c>
    </row>
    <row r="1748" ht="15">
      <c r="I1748" s="150">
        <f t="shared" si="27"/>
        <v>0</v>
      </c>
    </row>
    <row r="1749" ht="15">
      <c r="I1749" s="150">
        <f t="shared" si="27"/>
        <v>0</v>
      </c>
    </row>
    <row r="1750" ht="15">
      <c r="I1750" s="150">
        <f t="shared" si="27"/>
        <v>0</v>
      </c>
    </row>
    <row r="1751" ht="15">
      <c r="I1751" s="150">
        <f t="shared" si="27"/>
        <v>0</v>
      </c>
    </row>
    <row r="1752" ht="15">
      <c r="I1752" s="150">
        <f t="shared" si="27"/>
        <v>0</v>
      </c>
    </row>
    <row r="1753" ht="15">
      <c r="I1753" s="150">
        <f t="shared" si="27"/>
        <v>0</v>
      </c>
    </row>
    <row r="1754" ht="15">
      <c r="I1754" s="150">
        <f t="shared" si="27"/>
        <v>0</v>
      </c>
    </row>
    <row r="1755" ht="15">
      <c r="I1755" s="150">
        <f t="shared" si="27"/>
        <v>0</v>
      </c>
    </row>
    <row r="1756" ht="15">
      <c r="I1756" s="150">
        <f t="shared" si="27"/>
        <v>0</v>
      </c>
    </row>
    <row r="1757" ht="15">
      <c r="I1757" s="150">
        <f t="shared" si="27"/>
        <v>0</v>
      </c>
    </row>
    <row r="1758" ht="15">
      <c r="I1758" s="150">
        <f t="shared" si="27"/>
        <v>0</v>
      </c>
    </row>
    <row r="1759" ht="15">
      <c r="I1759" s="150">
        <f t="shared" si="27"/>
        <v>0</v>
      </c>
    </row>
    <row r="1760" ht="15">
      <c r="I1760" s="150">
        <f t="shared" si="27"/>
        <v>0</v>
      </c>
    </row>
    <row r="1761" ht="15">
      <c r="I1761" s="150">
        <f t="shared" si="27"/>
        <v>0</v>
      </c>
    </row>
    <row r="1762" ht="15">
      <c r="I1762" s="150">
        <f t="shared" si="27"/>
        <v>0</v>
      </c>
    </row>
    <row r="1763" ht="15">
      <c r="I1763" s="150">
        <f t="shared" si="27"/>
        <v>0</v>
      </c>
    </row>
    <row r="1764" ht="15">
      <c r="I1764" s="150">
        <f t="shared" si="27"/>
        <v>0</v>
      </c>
    </row>
    <row r="1765" ht="15">
      <c r="I1765" s="150">
        <f t="shared" si="27"/>
        <v>0</v>
      </c>
    </row>
    <row r="1766" ht="15">
      <c r="I1766" s="150">
        <f t="shared" si="27"/>
        <v>0</v>
      </c>
    </row>
    <row r="1767" ht="15">
      <c r="I1767" s="150">
        <f t="shared" si="27"/>
        <v>0</v>
      </c>
    </row>
    <row r="1768" ht="15">
      <c r="I1768" s="150">
        <f t="shared" si="27"/>
        <v>0</v>
      </c>
    </row>
    <row r="1769" ht="15">
      <c r="I1769" s="150">
        <f t="shared" si="27"/>
        <v>0</v>
      </c>
    </row>
    <row r="1770" ht="15">
      <c r="I1770" s="150">
        <f t="shared" si="27"/>
        <v>0</v>
      </c>
    </row>
    <row r="1771" ht="15">
      <c r="I1771" s="150">
        <f t="shared" si="27"/>
        <v>0</v>
      </c>
    </row>
    <row r="1772" ht="15">
      <c r="I1772" s="150">
        <f t="shared" si="27"/>
        <v>0</v>
      </c>
    </row>
    <row r="1773" ht="15">
      <c r="I1773" s="150">
        <f t="shared" si="27"/>
        <v>0</v>
      </c>
    </row>
    <row r="1774" ht="15">
      <c r="I1774" s="150">
        <f t="shared" si="27"/>
        <v>0</v>
      </c>
    </row>
    <row r="1775" ht="15">
      <c r="I1775" s="150">
        <f t="shared" si="27"/>
        <v>0</v>
      </c>
    </row>
    <row r="1776" ht="15">
      <c r="I1776" s="150">
        <f t="shared" si="27"/>
        <v>0</v>
      </c>
    </row>
    <row r="1777" ht="15">
      <c r="I1777" s="150">
        <f t="shared" si="27"/>
        <v>0</v>
      </c>
    </row>
    <row r="1778" ht="15">
      <c r="I1778" s="150">
        <f t="shared" si="27"/>
        <v>0</v>
      </c>
    </row>
    <row r="1779" ht="15">
      <c r="I1779" s="150">
        <f t="shared" si="27"/>
        <v>0</v>
      </c>
    </row>
    <row r="1780" ht="15">
      <c r="I1780" s="150">
        <f t="shared" si="27"/>
        <v>0</v>
      </c>
    </row>
    <row r="1781" ht="15">
      <c r="I1781" s="150">
        <f t="shared" si="27"/>
        <v>0</v>
      </c>
    </row>
    <row r="1782" ht="15">
      <c r="I1782" s="150">
        <f t="shared" si="27"/>
        <v>0</v>
      </c>
    </row>
    <row r="1783" ht="15">
      <c r="I1783" s="150">
        <f t="shared" si="27"/>
        <v>0</v>
      </c>
    </row>
    <row r="1784" ht="15">
      <c r="I1784" s="150">
        <f t="shared" si="27"/>
        <v>0</v>
      </c>
    </row>
    <row r="1785" ht="15">
      <c r="I1785" s="150">
        <f t="shared" si="27"/>
        <v>0</v>
      </c>
    </row>
    <row r="1786" ht="15">
      <c r="I1786" s="150">
        <f t="shared" si="27"/>
        <v>0</v>
      </c>
    </row>
    <row r="1787" ht="15">
      <c r="I1787" s="150">
        <f t="shared" si="27"/>
        <v>0</v>
      </c>
    </row>
    <row r="1788" ht="15">
      <c r="I1788" s="150">
        <f t="shared" si="27"/>
        <v>0</v>
      </c>
    </row>
    <row r="1789" ht="15">
      <c r="I1789" s="150">
        <f t="shared" si="27"/>
        <v>0</v>
      </c>
    </row>
    <row r="1790" ht="15">
      <c r="I1790" s="150">
        <f t="shared" si="27"/>
        <v>0</v>
      </c>
    </row>
    <row r="1791" ht="15">
      <c r="I1791" s="150">
        <f t="shared" si="27"/>
        <v>0</v>
      </c>
    </row>
    <row r="1792" ht="15">
      <c r="I1792" s="150">
        <f t="shared" si="27"/>
        <v>0</v>
      </c>
    </row>
    <row r="1793" ht="15">
      <c r="I1793" s="150">
        <f t="shared" si="27"/>
        <v>0</v>
      </c>
    </row>
    <row r="1794" ht="15">
      <c r="I1794" s="150">
        <f t="shared" si="27"/>
        <v>0</v>
      </c>
    </row>
    <row r="1795" ht="15">
      <c r="I1795" s="150">
        <f t="shared" si="27"/>
        <v>0</v>
      </c>
    </row>
    <row r="1796" ht="15">
      <c r="I1796" s="150">
        <f aca="true" t="shared" si="28" ref="I1796:I1859">IF(H1796="Comercial",1.2,IF(H1796="Deportiva",1.2,IF(H1796="Fomento",1.2,IF(H1796="Científica fines comerciales",0.9,IF(H1796="Científica no comercial",0.1,IF(H1796="Científica estudios ambientales",0.6,IF(H1796="Control",0.3,0)))))))</f>
        <v>0</v>
      </c>
    </row>
    <row r="1797" ht="15">
      <c r="I1797" s="150">
        <f t="shared" si="28"/>
        <v>0</v>
      </c>
    </row>
    <row r="1798" ht="15">
      <c r="I1798" s="150">
        <f t="shared" si="28"/>
        <v>0</v>
      </c>
    </row>
    <row r="1799" ht="15">
      <c r="I1799" s="150">
        <f t="shared" si="28"/>
        <v>0</v>
      </c>
    </row>
    <row r="1800" ht="15">
      <c r="I1800" s="150">
        <f t="shared" si="28"/>
        <v>0</v>
      </c>
    </row>
    <row r="1801" ht="15">
      <c r="I1801" s="150">
        <f t="shared" si="28"/>
        <v>0</v>
      </c>
    </row>
    <row r="1802" ht="15">
      <c r="I1802" s="150">
        <f t="shared" si="28"/>
        <v>0</v>
      </c>
    </row>
    <row r="1803" ht="15">
      <c r="I1803" s="150">
        <f t="shared" si="28"/>
        <v>0</v>
      </c>
    </row>
    <row r="1804" ht="15">
      <c r="I1804" s="150">
        <f t="shared" si="28"/>
        <v>0</v>
      </c>
    </row>
    <row r="1805" ht="15">
      <c r="I1805" s="150">
        <f t="shared" si="28"/>
        <v>0</v>
      </c>
    </row>
    <row r="1806" ht="15">
      <c r="I1806" s="150">
        <f t="shared" si="28"/>
        <v>0</v>
      </c>
    </row>
    <row r="1807" ht="15">
      <c r="I1807" s="150">
        <f t="shared" si="28"/>
        <v>0</v>
      </c>
    </row>
    <row r="1808" ht="15">
      <c r="I1808" s="150">
        <f t="shared" si="28"/>
        <v>0</v>
      </c>
    </row>
    <row r="1809" ht="15">
      <c r="I1809" s="150">
        <f t="shared" si="28"/>
        <v>0</v>
      </c>
    </row>
    <row r="1810" ht="15">
      <c r="I1810" s="150">
        <f t="shared" si="28"/>
        <v>0</v>
      </c>
    </row>
    <row r="1811" ht="15">
      <c r="I1811" s="150">
        <f t="shared" si="28"/>
        <v>0</v>
      </c>
    </row>
    <row r="1812" ht="15">
      <c r="I1812" s="150">
        <f t="shared" si="28"/>
        <v>0</v>
      </c>
    </row>
    <row r="1813" ht="15">
      <c r="I1813" s="150">
        <f t="shared" si="28"/>
        <v>0</v>
      </c>
    </row>
    <row r="1814" ht="15">
      <c r="I1814" s="150">
        <f t="shared" si="28"/>
        <v>0</v>
      </c>
    </row>
    <row r="1815" ht="15">
      <c r="I1815" s="150">
        <f t="shared" si="28"/>
        <v>0</v>
      </c>
    </row>
    <row r="1816" ht="15">
      <c r="I1816" s="150">
        <f t="shared" si="28"/>
        <v>0</v>
      </c>
    </row>
    <row r="1817" ht="15">
      <c r="I1817" s="150">
        <f t="shared" si="28"/>
        <v>0</v>
      </c>
    </row>
    <row r="1818" ht="15">
      <c r="I1818" s="150">
        <f t="shared" si="28"/>
        <v>0</v>
      </c>
    </row>
    <row r="1819" ht="15">
      <c r="I1819" s="150">
        <f t="shared" si="28"/>
        <v>0</v>
      </c>
    </row>
    <row r="1820" ht="15">
      <c r="I1820" s="150">
        <f t="shared" si="28"/>
        <v>0</v>
      </c>
    </row>
    <row r="1821" ht="15">
      <c r="I1821" s="150">
        <f t="shared" si="28"/>
        <v>0</v>
      </c>
    </row>
    <row r="1822" ht="15">
      <c r="I1822" s="150">
        <f t="shared" si="28"/>
        <v>0</v>
      </c>
    </row>
    <row r="1823" ht="15">
      <c r="I1823" s="150">
        <f t="shared" si="28"/>
        <v>0</v>
      </c>
    </row>
    <row r="1824" ht="15">
      <c r="I1824" s="150">
        <f t="shared" si="28"/>
        <v>0</v>
      </c>
    </row>
    <row r="1825" ht="15">
      <c r="I1825" s="150">
        <f t="shared" si="28"/>
        <v>0</v>
      </c>
    </row>
    <row r="1826" ht="15">
      <c r="I1826" s="150">
        <f t="shared" si="28"/>
        <v>0</v>
      </c>
    </row>
    <row r="1827" ht="15">
      <c r="I1827" s="150">
        <f t="shared" si="28"/>
        <v>0</v>
      </c>
    </row>
    <row r="1828" ht="15">
      <c r="I1828" s="150">
        <f t="shared" si="28"/>
        <v>0</v>
      </c>
    </row>
    <row r="1829" ht="15">
      <c r="I1829" s="150">
        <f t="shared" si="28"/>
        <v>0</v>
      </c>
    </row>
    <row r="1830" ht="15">
      <c r="I1830" s="150">
        <f t="shared" si="28"/>
        <v>0</v>
      </c>
    </row>
    <row r="1831" ht="15">
      <c r="I1831" s="150">
        <f t="shared" si="28"/>
        <v>0</v>
      </c>
    </row>
    <row r="1832" ht="15">
      <c r="I1832" s="150">
        <f t="shared" si="28"/>
        <v>0</v>
      </c>
    </row>
    <row r="1833" ht="15">
      <c r="I1833" s="150">
        <f t="shared" si="28"/>
        <v>0</v>
      </c>
    </row>
    <row r="1834" ht="15">
      <c r="I1834" s="150">
        <f t="shared" si="28"/>
        <v>0</v>
      </c>
    </row>
    <row r="1835" ht="15">
      <c r="I1835" s="150">
        <f t="shared" si="28"/>
        <v>0</v>
      </c>
    </row>
    <row r="1836" ht="15">
      <c r="I1836" s="150">
        <f t="shared" si="28"/>
        <v>0</v>
      </c>
    </row>
    <row r="1837" ht="15">
      <c r="I1837" s="150">
        <f t="shared" si="28"/>
        <v>0</v>
      </c>
    </row>
    <row r="1838" ht="15">
      <c r="I1838" s="150">
        <f t="shared" si="28"/>
        <v>0</v>
      </c>
    </row>
    <row r="1839" ht="15">
      <c r="I1839" s="150">
        <f t="shared" si="28"/>
        <v>0</v>
      </c>
    </row>
    <row r="1840" ht="15">
      <c r="I1840" s="150">
        <f t="shared" si="28"/>
        <v>0</v>
      </c>
    </row>
    <row r="1841" ht="15">
      <c r="I1841" s="150">
        <f t="shared" si="28"/>
        <v>0</v>
      </c>
    </row>
    <row r="1842" ht="15">
      <c r="I1842" s="150">
        <f t="shared" si="28"/>
        <v>0</v>
      </c>
    </row>
    <row r="1843" ht="15">
      <c r="I1843" s="150">
        <f t="shared" si="28"/>
        <v>0</v>
      </c>
    </row>
    <row r="1844" ht="15">
      <c r="I1844" s="150">
        <f t="shared" si="28"/>
        <v>0</v>
      </c>
    </row>
    <row r="1845" ht="15">
      <c r="I1845" s="150">
        <f t="shared" si="28"/>
        <v>0</v>
      </c>
    </row>
    <row r="1846" ht="15">
      <c r="I1846" s="150">
        <f t="shared" si="28"/>
        <v>0</v>
      </c>
    </row>
    <row r="1847" ht="15">
      <c r="I1847" s="150">
        <f t="shared" si="28"/>
        <v>0</v>
      </c>
    </row>
    <row r="1848" ht="15">
      <c r="I1848" s="150">
        <f t="shared" si="28"/>
        <v>0</v>
      </c>
    </row>
    <row r="1849" ht="15">
      <c r="I1849" s="150">
        <f t="shared" si="28"/>
        <v>0</v>
      </c>
    </row>
    <row r="1850" ht="15">
      <c r="I1850" s="150">
        <f t="shared" si="28"/>
        <v>0</v>
      </c>
    </row>
    <row r="1851" ht="15">
      <c r="I1851" s="150">
        <f t="shared" si="28"/>
        <v>0</v>
      </c>
    </row>
    <row r="1852" ht="15">
      <c r="I1852" s="150">
        <f t="shared" si="28"/>
        <v>0</v>
      </c>
    </row>
    <row r="1853" ht="15">
      <c r="I1853" s="150">
        <f t="shared" si="28"/>
        <v>0</v>
      </c>
    </row>
    <row r="1854" ht="15">
      <c r="I1854" s="150">
        <f t="shared" si="28"/>
        <v>0</v>
      </c>
    </row>
    <row r="1855" ht="15">
      <c r="I1855" s="150">
        <f t="shared" si="28"/>
        <v>0</v>
      </c>
    </row>
    <row r="1856" ht="15">
      <c r="I1856" s="150">
        <f t="shared" si="28"/>
        <v>0</v>
      </c>
    </row>
    <row r="1857" ht="15">
      <c r="I1857" s="150">
        <f t="shared" si="28"/>
        <v>0</v>
      </c>
    </row>
    <row r="1858" ht="15">
      <c r="I1858" s="150">
        <f t="shared" si="28"/>
        <v>0</v>
      </c>
    </row>
    <row r="1859" ht="15">
      <c r="I1859" s="150">
        <f t="shared" si="28"/>
        <v>0</v>
      </c>
    </row>
    <row r="1860" ht="15">
      <c r="I1860" s="150">
        <f aca="true" t="shared" si="29" ref="I1860:I1923">IF(H1860="Comercial",1.2,IF(H1860="Deportiva",1.2,IF(H1860="Fomento",1.2,IF(H1860="Científica fines comerciales",0.9,IF(H1860="Científica no comercial",0.1,IF(H1860="Científica estudios ambientales",0.6,IF(H1860="Control",0.3,0)))))))</f>
        <v>0</v>
      </c>
    </row>
    <row r="1861" ht="15">
      <c r="I1861" s="150">
        <f t="shared" si="29"/>
        <v>0</v>
      </c>
    </row>
    <row r="1862" ht="15">
      <c r="I1862" s="150">
        <f t="shared" si="29"/>
        <v>0</v>
      </c>
    </row>
    <row r="1863" ht="15">
      <c r="I1863" s="150">
        <f t="shared" si="29"/>
        <v>0</v>
      </c>
    </row>
    <row r="1864" ht="15">
      <c r="I1864" s="150">
        <f t="shared" si="29"/>
        <v>0</v>
      </c>
    </row>
    <row r="1865" ht="15">
      <c r="I1865" s="150">
        <f t="shared" si="29"/>
        <v>0</v>
      </c>
    </row>
    <row r="1866" ht="15">
      <c r="I1866" s="150">
        <f t="shared" si="29"/>
        <v>0</v>
      </c>
    </row>
    <row r="1867" ht="15">
      <c r="I1867" s="150">
        <f t="shared" si="29"/>
        <v>0</v>
      </c>
    </row>
    <row r="1868" ht="15">
      <c r="I1868" s="150">
        <f t="shared" si="29"/>
        <v>0</v>
      </c>
    </row>
    <row r="1869" ht="15">
      <c r="I1869" s="150">
        <f t="shared" si="29"/>
        <v>0</v>
      </c>
    </row>
    <row r="1870" ht="15">
      <c r="I1870" s="150">
        <f t="shared" si="29"/>
        <v>0</v>
      </c>
    </row>
    <row r="1871" ht="15">
      <c r="I1871" s="150">
        <f t="shared" si="29"/>
        <v>0</v>
      </c>
    </row>
    <row r="1872" ht="15">
      <c r="I1872" s="150">
        <f t="shared" si="29"/>
        <v>0</v>
      </c>
    </row>
    <row r="1873" ht="15">
      <c r="I1873" s="150">
        <f t="shared" si="29"/>
        <v>0</v>
      </c>
    </row>
    <row r="1874" ht="15">
      <c r="I1874" s="150">
        <f t="shared" si="29"/>
        <v>0</v>
      </c>
    </row>
    <row r="1875" ht="15">
      <c r="I1875" s="150">
        <f t="shared" si="29"/>
        <v>0</v>
      </c>
    </row>
    <row r="1876" ht="15">
      <c r="I1876" s="150">
        <f t="shared" si="29"/>
        <v>0</v>
      </c>
    </row>
    <row r="1877" ht="15">
      <c r="I1877" s="150">
        <f t="shared" si="29"/>
        <v>0</v>
      </c>
    </row>
    <row r="1878" ht="15">
      <c r="I1878" s="150">
        <f t="shared" si="29"/>
        <v>0</v>
      </c>
    </row>
    <row r="1879" ht="15">
      <c r="I1879" s="150">
        <f t="shared" si="29"/>
        <v>0</v>
      </c>
    </row>
    <row r="1880" ht="15">
      <c r="I1880" s="150">
        <f t="shared" si="29"/>
        <v>0</v>
      </c>
    </row>
    <row r="1881" ht="15">
      <c r="I1881" s="150">
        <f t="shared" si="29"/>
        <v>0</v>
      </c>
    </row>
    <row r="1882" ht="15">
      <c r="I1882" s="150">
        <f t="shared" si="29"/>
        <v>0</v>
      </c>
    </row>
    <row r="1883" ht="15">
      <c r="I1883" s="150">
        <f t="shared" si="29"/>
        <v>0</v>
      </c>
    </row>
    <row r="1884" ht="15">
      <c r="I1884" s="150">
        <f t="shared" si="29"/>
        <v>0</v>
      </c>
    </row>
    <row r="1885" ht="15">
      <c r="I1885" s="150">
        <f t="shared" si="29"/>
        <v>0</v>
      </c>
    </row>
    <row r="1886" ht="15">
      <c r="I1886" s="150">
        <f t="shared" si="29"/>
        <v>0</v>
      </c>
    </row>
    <row r="1887" ht="15">
      <c r="I1887" s="150">
        <f t="shared" si="29"/>
        <v>0</v>
      </c>
    </row>
    <row r="1888" ht="15">
      <c r="I1888" s="150">
        <f t="shared" si="29"/>
        <v>0</v>
      </c>
    </row>
    <row r="1889" ht="15">
      <c r="I1889" s="150">
        <f t="shared" si="29"/>
        <v>0</v>
      </c>
    </row>
    <row r="1890" ht="15">
      <c r="I1890" s="150">
        <f t="shared" si="29"/>
        <v>0</v>
      </c>
    </row>
    <row r="1891" ht="15">
      <c r="I1891" s="150">
        <f t="shared" si="29"/>
        <v>0</v>
      </c>
    </row>
    <row r="1892" ht="15">
      <c r="I1892" s="150">
        <f t="shared" si="29"/>
        <v>0</v>
      </c>
    </row>
    <row r="1893" ht="15">
      <c r="I1893" s="150">
        <f t="shared" si="29"/>
        <v>0</v>
      </c>
    </row>
    <row r="1894" ht="15">
      <c r="I1894" s="150">
        <f t="shared" si="29"/>
        <v>0</v>
      </c>
    </row>
    <row r="1895" ht="15">
      <c r="I1895" s="150">
        <f t="shared" si="29"/>
        <v>0</v>
      </c>
    </row>
    <row r="1896" ht="15">
      <c r="I1896" s="150">
        <f t="shared" si="29"/>
        <v>0</v>
      </c>
    </row>
    <row r="1897" ht="15">
      <c r="I1897" s="150">
        <f t="shared" si="29"/>
        <v>0</v>
      </c>
    </row>
    <row r="1898" ht="15">
      <c r="I1898" s="150">
        <f t="shared" si="29"/>
        <v>0</v>
      </c>
    </row>
    <row r="1899" ht="15">
      <c r="I1899" s="150">
        <f t="shared" si="29"/>
        <v>0</v>
      </c>
    </row>
    <row r="1900" ht="15">
      <c r="I1900" s="150">
        <f t="shared" si="29"/>
        <v>0</v>
      </c>
    </row>
    <row r="1901" ht="15">
      <c r="I1901" s="150">
        <f t="shared" si="29"/>
        <v>0</v>
      </c>
    </row>
    <row r="1902" ht="15">
      <c r="I1902" s="150">
        <f t="shared" si="29"/>
        <v>0</v>
      </c>
    </row>
    <row r="1903" ht="15">
      <c r="I1903" s="150">
        <f t="shared" si="29"/>
        <v>0</v>
      </c>
    </row>
    <row r="1904" ht="15">
      <c r="I1904" s="150">
        <f t="shared" si="29"/>
        <v>0</v>
      </c>
    </row>
    <row r="1905" ht="15">
      <c r="I1905" s="150">
        <f t="shared" si="29"/>
        <v>0</v>
      </c>
    </row>
    <row r="1906" ht="15">
      <c r="I1906" s="150">
        <f t="shared" si="29"/>
        <v>0</v>
      </c>
    </row>
    <row r="1907" ht="15">
      <c r="I1907" s="150">
        <f t="shared" si="29"/>
        <v>0</v>
      </c>
    </row>
    <row r="1908" ht="15">
      <c r="I1908" s="150">
        <f t="shared" si="29"/>
        <v>0</v>
      </c>
    </row>
    <row r="1909" ht="15">
      <c r="I1909" s="150">
        <f t="shared" si="29"/>
        <v>0</v>
      </c>
    </row>
    <row r="1910" ht="15">
      <c r="I1910" s="150">
        <f t="shared" si="29"/>
        <v>0</v>
      </c>
    </row>
    <row r="1911" ht="15">
      <c r="I1911" s="150">
        <f t="shared" si="29"/>
        <v>0</v>
      </c>
    </row>
    <row r="1912" ht="15">
      <c r="I1912" s="150">
        <f t="shared" si="29"/>
        <v>0</v>
      </c>
    </row>
    <row r="1913" ht="15">
      <c r="I1913" s="150">
        <f t="shared" si="29"/>
        <v>0</v>
      </c>
    </row>
    <row r="1914" ht="15">
      <c r="I1914" s="150">
        <f t="shared" si="29"/>
        <v>0</v>
      </c>
    </row>
    <row r="1915" ht="15">
      <c r="I1915" s="150">
        <f t="shared" si="29"/>
        <v>0</v>
      </c>
    </row>
    <row r="1916" ht="15">
      <c r="I1916" s="150">
        <f t="shared" si="29"/>
        <v>0</v>
      </c>
    </row>
    <row r="1917" ht="15">
      <c r="I1917" s="150">
        <f t="shared" si="29"/>
        <v>0</v>
      </c>
    </row>
    <row r="1918" ht="15">
      <c r="I1918" s="150">
        <f t="shared" si="29"/>
        <v>0</v>
      </c>
    </row>
    <row r="1919" ht="15">
      <c r="I1919" s="150">
        <f t="shared" si="29"/>
        <v>0</v>
      </c>
    </row>
    <row r="1920" ht="15">
      <c r="I1920" s="150">
        <f t="shared" si="29"/>
        <v>0</v>
      </c>
    </row>
    <row r="1921" ht="15">
      <c r="I1921" s="150">
        <f t="shared" si="29"/>
        <v>0</v>
      </c>
    </row>
    <row r="1922" ht="15">
      <c r="I1922" s="150">
        <f t="shared" si="29"/>
        <v>0</v>
      </c>
    </row>
    <row r="1923" ht="15">
      <c r="I1923" s="150">
        <f t="shared" si="29"/>
        <v>0</v>
      </c>
    </row>
    <row r="1924" ht="15">
      <c r="I1924" s="150">
        <f aca="true" t="shared" si="30" ref="I1924:I1987">IF(H1924="Comercial",1.2,IF(H1924="Deportiva",1.2,IF(H1924="Fomento",1.2,IF(H1924="Científica fines comerciales",0.9,IF(H1924="Científica no comercial",0.1,IF(H1924="Científica estudios ambientales",0.6,IF(H1924="Control",0.3,0)))))))</f>
        <v>0</v>
      </c>
    </row>
    <row r="1925" ht="15">
      <c r="I1925" s="150">
        <f t="shared" si="30"/>
        <v>0</v>
      </c>
    </row>
    <row r="1926" ht="15">
      <c r="I1926" s="150">
        <f t="shared" si="30"/>
        <v>0</v>
      </c>
    </row>
    <row r="1927" ht="15">
      <c r="I1927" s="150">
        <f t="shared" si="30"/>
        <v>0</v>
      </c>
    </row>
    <row r="1928" ht="15">
      <c r="I1928" s="150">
        <f t="shared" si="30"/>
        <v>0</v>
      </c>
    </row>
    <row r="1929" ht="15">
      <c r="I1929" s="150">
        <f t="shared" si="30"/>
        <v>0</v>
      </c>
    </row>
    <row r="1930" ht="15">
      <c r="I1930" s="150">
        <f t="shared" si="30"/>
        <v>0</v>
      </c>
    </row>
    <row r="1931" ht="15">
      <c r="I1931" s="150">
        <f t="shared" si="30"/>
        <v>0</v>
      </c>
    </row>
    <row r="1932" ht="15">
      <c r="I1932" s="150">
        <f t="shared" si="30"/>
        <v>0</v>
      </c>
    </row>
    <row r="1933" ht="15">
      <c r="I1933" s="150">
        <f t="shared" si="30"/>
        <v>0</v>
      </c>
    </row>
    <row r="1934" ht="15">
      <c r="I1934" s="150">
        <f t="shared" si="30"/>
        <v>0</v>
      </c>
    </row>
    <row r="1935" ht="15">
      <c r="I1935" s="150">
        <f t="shared" si="30"/>
        <v>0</v>
      </c>
    </row>
    <row r="1936" ht="15">
      <c r="I1936" s="150">
        <f t="shared" si="30"/>
        <v>0</v>
      </c>
    </row>
    <row r="1937" ht="15">
      <c r="I1937" s="150">
        <f t="shared" si="30"/>
        <v>0</v>
      </c>
    </row>
    <row r="1938" ht="15">
      <c r="I1938" s="150">
        <f t="shared" si="30"/>
        <v>0</v>
      </c>
    </row>
    <row r="1939" ht="15">
      <c r="I1939" s="150">
        <f t="shared" si="30"/>
        <v>0</v>
      </c>
    </row>
    <row r="1940" ht="15">
      <c r="I1940" s="150">
        <f t="shared" si="30"/>
        <v>0</v>
      </c>
    </row>
    <row r="1941" ht="15">
      <c r="I1941" s="150">
        <f t="shared" si="30"/>
        <v>0</v>
      </c>
    </row>
    <row r="1942" ht="15">
      <c r="I1942" s="150">
        <f t="shared" si="30"/>
        <v>0</v>
      </c>
    </row>
    <row r="1943" ht="15">
      <c r="I1943" s="150">
        <f t="shared" si="30"/>
        <v>0</v>
      </c>
    </row>
    <row r="1944" ht="15">
      <c r="I1944" s="150">
        <f t="shared" si="30"/>
        <v>0</v>
      </c>
    </row>
    <row r="1945" ht="15">
      <c r="I1945" s="150">
        <f t="shared" si="30"/>
        <v>0</v>
      </c>
    </row>
    <row r="1946" ht="15">
      <c r="I1946" s="150">
        <f t="shared" si="30"/>
        <v>0</v>
      </c>
    </row>
    <row r="1947" ht="15">
      <c r="I1947" s="150">
        <f t="shared" si="30"/>
        <v>0</v>
      </c>
    </row>
    <row r="1948" ht="15">
      <c r="I1948" s="150">
        <f t="shared" si="30"/>
        <v>0</v>
      </c>
    </row>
    <row r="1949" ht="15">
      <c r="I1949" s="150">
        <f t="shared" si="30"/>
        <v>0</v>
      </c>
    </row>
    <row r="1950" ht="15">
      <c r="I1950" s="150">
        <f t="shared" si="30"/>
        <v>0</v>
      </c>
    </row>
    <row r="1951" ht="15">
      <c r="I1951" s="150">
        <f t="shared" si="30"/>
        <v>0</v>
      </c>
    </row>
    <row r="1952" ht="15">
      <c r="I1952" s="150">
        <f t="shared" si="30"/>
        <v>0</v>
      </c>
    </row>
    <row r="1953" ht="15">
      <c r="I1953" s="150">
        <f t="shared" si="30"/>
        <v>0</v>
      </c>
    </row>
    <row r="1954" ht="15">
      <c r="I1954" s="150">
        <f t="shared" si="30"/>
        <v>0</v>
      </c>
    </row>
    <row r="1955" ht="15">
      <c r="I1955" s="150">
        <f t="shared" si="30"/>
        <v>0</v>
      </c>
    </row>
    <row r="1956" ht="15">
      <c r="I1956" s="150">
        <f t="shared" si="30"/>
        <v>0</v>
      </c>
    </row>
    <row r="1957" ht="15">
      <c r="I1957" s="150">
        <f t="shared" si="30"/>
        <v>0</v>
      </c>
    </row>
    <row r="1958" ht="15">
      <c r="I1958" s="150">
        <f t="shared" si="30"/>
        <v>0</v>
      </c>
    </row>
    <row r="1959" ht="15">
      <c r="I1959" s="150">
        <f t="shared" si="30"/>
        <v>0</v>
      </c>
    </row>
    <row r="1960" ht="15">
      <c r="I1960" s="150">
        <f t="shared" si="30"/>
        <v>0</v>
      </c>
    </row>
    <row r="1961" ht="15">
      <c r="I1961" s="150">
        <f t="shared" si="30"/>
        <v>0</v>
      </c>
    </row>
    <row r="1962" ht="15">
      <c r="I1962" s="150">
        <f t="shared" si="30"/>
        <v>0</v>
      </c>
    </row>
    <row r="1963" ht="15">
      <c r="I1963" s="150">
        <f t="shared" si="30"/>
        <v>0</v>
      </c>
    </row>
    <row r="1964" ht="15">
      <c r="I1964" s="150">
        <f t="shared" si="30"/>
        <v>0</v>
      </c>
    </row>
    <row r="1965" ht="15">
      <c r="I1965" s="150">
        <f t="shared" si="30"/>
        <v>0</v>
      </c>
    </row>
    <row r="1966" ht="15">
      <c r="I1966" s="150">
        <f t="shared" si="30"/>
        <v>0</v>
      </c>
    </row>
    <row r="1967" ht="15">
      <c r="I1967" s="150">
        <f t="shared" si="30"/>
        <v>0</v>
      </c>
    </row>
    <row r="1968" ht="15">
      <c r="I1968" s="150">
        <f t="shared" si="30"/>
        <v>0</v>
      </c>
    </row>
    <row r="1969" ht="15">
      <c r="I1969" s="150">
        <f t="shared" si="30"/>
        <v>0</v>
      </c>
    </row>
    <row r="1970" ht="15">
      <c r="I1970" s="150">
        <f t="shared" si="30"/>
        <v>0</v>
      </c>
    </row>
    <row r="1971" ht="15">
      <c r="I1971" s="150">
        <f t="shared" si="30"/>
        <v>0</v>
      </c>
    </row>
    <row r="1972" ht="15">
      <c r="I1972" s="150">
        <f t="shared" si="30"/>
        <v>0</v>
      </c>
    </row>
    <row r="1973" ht="15">
      <c r="I1973" s="150">
        <f t="shared" si="30"/>
        <v>0</v>
      </c>
    </row>
    <row r="1974" ht="15">
      <c r="I1974" s="150">
        <f t="shared" si="30"/>
        <v>0</v>
      </c>
    </row>
    <row r="1975" ht="15">
      <c r="I1975" s="150">
        <f t="shared" si="30"/>
        <v>0</v>
      </c>
    </row>
    <row r="1976" ht="15">
      <c r="I1976" s="150">
        <f t="shared" si="30"/>
        <v>0</v>
      </c>
    </row>
    <row r="1977" ht="15">
      <c r="I1977" s="150">
        <f t="shared" si="30"/>
        <v>0</v>
      </c>
    </row>
    <row r="1978" ht="15">
      <c r="I1978" s="150">
        <f t="shared" si="30"/>
        <v>0</v>
      </c>
    </row>
    <row r="1979" ht="15">
      <c r="I1979" s="150">
        <f t="shared" si="30"/>
        <v>0</v>
      </c>
    </row>
    <row r="1980" ht="15">
      <c r="I1980" s="150">
        <f t="shared" si="30"/>
        <v>0</v>
      </c>
    </row>
    <row r="1981" ht="15">
      <c r="I1981" s="150">
        <f t="shared" si="30"/>
        <v>0</v>
      </c>
    </row>
    <row r="1982" ht="15">
      <c r="I1982" s="150">
        <f t="shared" si="30"/>
        <v>0</v>
      </c>
    </row>
    <row r="1983" ht="15">
      <c r="I1983" s="150">
        <f t="shared" si="30"/>
        <v>0</v>
      </c>
    </row>
    <row r="1984" ht="15">
      <c r="I1984" s="150">
        <f t="shared" si="30"/>
        <v>0</v>
      </c>
    </row>
    <row r="1985" ht="15">
      <c r="I1985" s="150">
        <f t="shared" si="30"/>
        <v>0</v>
      </c>
    </row>
    <row r="1986" ht="15">
      <c r="I1986" s="150">
        <f t="shared" si="30"/>
        <v>0</v>
      </c>
    </row>
    <row r="1987" ht="15">
      <c r="I1987" s="150">
        <f t="shared" si="30"/>
        <v>0</v>
      </c>
    </row>
    <row r="1988" ht="15">
      <c r="I1988" s="150">
        <f aca="true" t="shared" si="31" ref="I1988:I2051">IF(H1988="Comercial",1.2,IF(H1988="Deportiva",1.2,IF(H1988="Fomento",1.2,IF(H1988="Científica fines comerciales",0.9,IF(H1988="Científica no comercial",0.1,IF(H1988="Científica estudios ambientales",0.6,IF(H1988="Control",0.3,0)))))))</f>
        <v>0</v>
      </c>
    </row>
    <row r="1989" ht="15">
      <c r="I1989" s="150">
        <f t="shared" si="31"/>
        <v>0</v>
      </c>
    </row>
    <row r="1990" ht="15">
      <c r="I1990" s="150">
        <f t="shared" si="31"/>
        <v>0</v>
      </c>
    </row>
    <row r="1991" ht="15">
      <c r="I1991" s="150">
        <f t="shared" si="31"/>
        <v>0</v>
      </c>
    </row>
    <row r="1992" ht="15">
      <c r="I1992" s="150">
        <f t="shared" si="31"/>
        <v>0</v>
      </c>
    </row>
    <row r="1993" ht="15">
      <c r="I1993" s="150">
        <f t="shared" si="31"/>
        <v>0</v>
      </c>
    </row>
    <row r="1994" ht="15">
      <c r="I1994" s="150">
        <f t="shared" si="31"/>
        <v>0</v>
      </c>
    </row>
    <row r="1995" ht="15">
      <c r="I1995" s="150">
        <f t="shared" si="31"/>
        <v>0</v>
      </c>
    </row>
    <row r="1996" ht="15">
      <c r="I1996" s="150">
        <f t="shared" si="31"/>
        <v>0</v>
      </c>
    </row>
    <row r="1997" ht="15">
      <c r="I1997" s="150">
        <f t="shared" si="31"/>
        <v>0</v>
      </c>
    </row>
    <row r="1998" ht="15">
      <c r="I1998" s="150">
        <f t="shared" si="31"/>
        <v>0</v>
      </c>
    </row>
    <row r="1999" ht="15">
      <c r="I1999" s="150">
        <f t="shared" si="31"/>
        <v>0</v>
      </c>
    </row>
    <row r="2000" ht="15">
      <c r="I2000" s="150">
        <f t="shared" si="31"/>
        <v>0</v>
      </c>
    </row>
    <row r="2001" ht="15">
      <c r="I2001" s="150">
        <f t="shared" si="31"/>
        <v>0</v>
      </c>
    </row>
    <row r="2002" ht="15">
      <c r="I2002" s="150">
        <f t="shared" si="31"/>
        <v>0</v>
      </c>
    </row>
    <row r="2003" ht="15">
      <c r="I2003" s="150">
        <f t="shared" si="31"/>
        <v>0</v>
      </c>
    </row>
    <row r="2004" ht="15">
      <c r="I2004" s="150">
        <f t="shared" si="31"/>
        <v>0</v>
      </c>
    </row>
    <row r="2005" ht="15">
      <c r="I2005" s="150">
        <f t="shared" si="31"/>
        <v>0</v>
      </c>
    </row>
    <row r="2006" ht="15">
      <c r="I2006" s="150">
        <f t="shared" si="31"/>
        <v>0</v>
      </c>
    </row>
    <row r="2007" ht="15">
      <c r="I2007" s="150">
        <f t="shared" si="31"/>
        <v>0</v>
      </c>
    </row>
    <row r="2008" ht="15">
      <c r="I2008" s="150">
        <f t="shared" si="31"/>
        <v>0</v>
      </c>
    </row>
    <row r="2009" ht="15">
      <c r="I2009" s="150">
        <f t="shared" si="31"/>
        <v>0</v>
      </c>
    </row>
    <row r="2010" ht="15">
      <c r="I2010" s="150">
        <f t="shared" si="31"/>
        <v>0</v>
      </c>
    </row>
    <row r="2011" ht="15">
      <c r="I2011" s="150">
        <f t="shared" si="31"/>
        <v>0</v>
      </c>
    </row>
    <row r="2012" ht="15">
      <c r="I2012" s="150">
        <f t="shared" si="31"/>
        <v>0</v>
      </c>
    </row>
    <row r="2013" ht="15">
      <c r="I2013" s="150">
        <f t="shared" si="31"/>
        <v>0</v>
      </c>
    </row>
    <row r="2014" ht="15">
      <c r="I2014" s="150">
        <f t="shared" si="31"/>
        <v>0</v>
      </c>
    </row>
    <row r="2015" ht="15">
      <c r="I2015" s="150">
        <f t="shared" si="31"/>
        <v>0</v>
      </c>
    </row>
    <row r="2016" ht="15">
      <c r="I2016" s="150">
        <f t="shared" si="31"/>
        <v>0</v>
      </c>
    </row>
    <row r="2017" ht="15">
      <c r="I2017" s="150">
        <f t="shared" si="31"/>
        <v>0</v>
      </c>
    </row>
    <row r="2018" ht="15">
      <c r="I2018" s="150">
        <f t="shared" si="31"/>
        <v>0</v>
      </c>
    </row>
    <row r="2019" ht="15">
      <c r="I2019" s="150">
        <f t="shared" si="31"/>
        <v>0</v>
      </c>
    </row>
    <row r="2020" ht="15">
      <c r="I2020" s="150">
        <f t="shared" si="31"/>
        <v>0</v>
      </c>
    </row>
    <row r="2021" ht="15">
      <c r="I2021" s="150">
        <f t="shared" si="31"/>
        <v>0</v>
      </c>
    </row>
    <row r="2022" ht="15">
      <c r="I2022" s="150">
        <f t="shared" si="31"/>
        <v>0</v>
      </c>
    </row>
    <row r="2023" ht="15">
      <c r="I2023" s="150">
        <f t="shared" si="31"/>
        <v>0</v>
      </c>
    </row>
    <row r="2024" ht="15">
      <c r="I2024" s="150">
        <f t="shared" si="31"/>
        <v>0</v>
      </c>
    </row>
    <row r="2025" ht="15">
      <c r="I2025" s="150">
        <f t="shared" si="31"/>
        <v>0</v>
      </c>
    </row>
    <row r="2026" ht="15">
      <c r="I2026" s="150">
        <f t="shared" si="31"/>
        <v>0</v>
      </c>
    </row>
    <row r="2027" ht="15">
      <c r="I2027" s="150">
        <f t="shared" si="31"/>
        <v>0</v>
      </c>
    </row>
    <row r="2028" ht="15">
      <c r="I2028" s="150">
        <f t="shared" si="31"/>
        <v>0</v>
      </c>
    </row>
    <row r="2029" ht="15">
      <c r="I2029" s="150">
        <f t="shared" si="31"/>
        <v>0</v>
      </c>
    </row>
    <row r="2030" ht="15">
      <c r="I2030" s="150">
        <f t="shared" si="31"/>
        <v>0</v>
      </c>
    </row>
    <row r="2031" ht="15">
      <c r="I2031" s="150">
        <f t="shared" si="31"/>
        <v>0</v>
      </c>
    </row>
    <row r="2032" ht="15">
      <c r="I2032" s="150">
        <f t="shared" si="31"/>
        <v>0</v>
      </c>
    </row>
    <row r="2033" ht="15">
      <c r="I2033" s="150">
        <f t="shared" si="31"/>
        <v>0</v>
      </c>
    </row>
    <row r="2034" ht="15">
      <c r="I2034" s="150">
        <f t="shared" si="31"/>
        <v>0</v>
      </c>
    </row>
    <row r="2035" ht="15">
      <c r="I2035" s="150">
        <f t="shared" si="31"/>
        <v>0</v>
      </c>
    </row>
    <row r="2036" ht="15">
      <c r="I2036" s="150">
        <f t="shared" si="31"/>
        <v>0</v>
      </c>
    </row>
    <row r="2037" ht="15">
      <c r="I2037" s="150">
        <f t="shared" si="31"/>
        <v>0</v>
      </c>
    </row>
    <row r="2038" ht="15">
      <c r="I2038" s="150">
        <f t="shared" si="31"/>
        <v>0</v>
      </c>
    </row>
    <row r="2039" ht="15">
      <c r="I2039" s="150">
        <f t="shared" si="31"/>
        <v>0</v>
      </c>
    </row>
    <row r="2040" ht="15">
      <c r="I2040" s="150">
        <f t="shared" si="31"/>
        <v>0</v>
      </c>
    </row>
    <row r="2041" ht="15">
      <c r="I2041" s="150">
        <f t="shared" si="31"/>
        <v>0</v>
      </c>
    </row>
    <row r="2042" ht="15">
      <c r="I2042" s="150">
        <f t="shared" si="31"/>
        <v>0</v>
      </c>
    </row>
    <row r="2043" ht="15">
      <c r="I2043" s="150">
        <f t="shared" si="31"/>
        <v>0</v>
      </c>
    </row>
    <row r="2044" ht="15">
      <c r="I2044" s="150">
        <f t="shared" si="31"/>
        <v>0</v>
      </c>
    </row>
    <row r="2045" ht="15">
      <c r="I2045" s="150">
        <f t="shared" si="31"/>
        <v>0</v>
      </c>
    </row>
    <row r="2046" ht="15">
      <c r="I2046" s="150">
        <f t="shared" si="31"/>
        <v>0</v>
      </c>
    </row>
    <row r="2047" ht="15">
      <c r="I2047" s="150">
        <f t="shared" si="31"/>
        <v>0</v>
      </c>
    </row>
    <row r="2048" ht="15">
      <c r="I2048" s="150">
        <f t="shared" si="31"/>
        <v>0</v>
      </c>
    </row>
    <row r="2049" ht="15">
      <c r="I2049" s="150">
        <f t="shared" si="31"/>
        <v>0</v>
      </c>
    </row>
    <row r="2050" ht="15">
      <c r="I2050" s="150">
        <f t="shared" si="31"/>
        <v>0</v>
      </c>
    </row>
    <row r="2051" ht="15">
      <c r="I2051" s="150">
        <f t="shared" si="31"/>
        <v>0</v>
      </c>
    </row>
    <row r="2052" ht="15">
      <c r="I2052" s="150">
        <f aca="true" t="shared" si="32" ref="I2052:I2115">IF(H2052="Comercial",1.2,IF(H2052="Deportiva",1.2,IF(H2052="Fomento",1.2,IF(H2052="Científica fines comerciales",0.9,IF(H2052="Científica no comercial",0.1,IF(H2052="Científica estudios ambientales",0.6,IF(H2052="Control",0.3,0)))))))</f>
        <v>0</v>
      </c>
    </row>
    <row r="2053" ht="15">
      <c r="I2053" s="150">
        <f t="shared" si="32"/>
        <v>0</v>
      </c>
    </row>
    <row r="2054" ht="15">
      <c r="I2054" s="150">
        <f t="shared" si="32"/>
        <v>0</v>
      </c>
    </row>
    <row r="2055" ht="15">
      <c r="I2055" s="150">
        <f t="shared" si="32"/>
        <v>0</v>
      </c>
    </row>
    <row r="2056" ht="15">
      <c r="I2056" s="150">
        <f t="shared" si="32"/>
        <v>0</v>
      </c>
    </row>
    <row r="2057" ht="15">
      <c r="I2057" s="150">
        <f t="shared" si="32"/>
        <v>0</v>
      </c>
    </row>
    <row r="2058" ht="15">
      <c r="I2058" s="150">
        <f t="shared" si="32"/>
        <v>0</v>
      </c>
    </row>
    <row r="2059" ht="15">
      <c r="I2059" s="150">
        <f t="shared" si="32"/>
        <v>0</v>
      </c>
    </row>
    <row r="2060" ht="15">
      <c r="I2060" s="150">
        <f t="shared" si="32"/>
        <v>0</v>
      </c>
    </row>
    <row r="2061" ht="15">
      <c r="I2061" s="150">
        <f t="shared" si="32"/>
        <v>0</v>
      </c>
    </row>
    <row r="2062" ht="15">
      <c r="I2062" s="150">
        <f t="shared" si="32"/>
        <v>0</v>
      </c>
    </row>
    <row r="2063" ht="15">
      <c r="I2063" s="150">
        <f t="shared" si="32"/>
        <v>0</v>
      </c>
    </row>
    <row r="2064" ht="15">
      <c r="I2064" s="150">
        <f t="shared" si="32"/>
        <v>0</v>
      </c>
    </row>
    <row r="2065" ht="15">
      <c r="I2065" s="150">
        <f t="shared" si="32"/>
        <v>0</v>
      </c>
    </row>
    <row r="2066" ht="15">
      <c r="I2066" s="150">
        <f t="shared" si="32"/>
        <v>0</v>
      </c>
    </row>
    <row r="2067" ht="15">
      <c r="I2067" s="150">
        <f t="shared" si="32"/>
        <v>0</v>
      </c>
    </row>
    <row r="2068" ht="15">
      <c r="I2068" s="150">
        <f t="shared" si="32"/>
        <v>0</v>
      </c>
    </row>
    <row r="2069" ht="15">
      <c r="I2069" s="150">
        <f t="shared" si="32"/>
        <v>0</v>
      </c>
    </row>
    <row r="2070" ht="15">
      <c r="I2070" s="150">
        <f t="shared" si="32"/>
        <v>0</v>
      </c>
    </row>
    <row r="2071" ht="15">
      <c r="I2071" s="150">
        <f t="shared" si="32"/>
        <v>0</v>
      </c>
    </row>
    <row r="2072" ht="15">
      <c r="I2072" s="150">
        <f t="shared" si="32"/>
        <v>0</v>
      </c>
    </row>
    <row r="2073" ht="15">
      <c r="I2073" s="150">
        <f t="shared" si="32"/>
        <v>0</v>
      </c>
    </row>
    <row r="2074" ht="15">
      <c r="I2074" s="150">
        <f t="shared" si="32"/>
        <v>0</v>
      </c>
    </row>
    <row r="2075" ht="15">
      <c r="I2075" s="150">
        <f t="shared" si="32"/>
        <v>0</v>
      </c>
    </row>
    <row r="2076" ht="15">
      <c r="I2076" s="150">
        <f t="shared" si="32"/>
        <v>0</v>
      </c>
    </row>
    <row r="2077" ht="15">
      <c r="I2077" s="150">
        <f t="shared" si="32"/>
        <v>0</v>
      </c>
    </row>
    <row r="2078" ht="15">
      <c r="I2078" s="150">
        <f t="shared" si="32"/>
        <v>0</v>
      </c>
    </row>
    <row r="2079" ht="15">
      <c r="I2079" s="150">
        <f t="shared" si="32"/>
        <v>0</v>
      </c>
    </row>
    <row r="2080" ht="15">
      <c r="I2080" s="150">
        <f t="shared" si="32"/>
        <v>0</v>
      </c>
    </row>
    <row r="2081" ht="15">
      <c r="I2081" s="150">
        <f t="shared" si="32"/>
        <v>0</v>
      </c>
    </row>
    <row r="2082" ht="15">
      <c r="I2082" s="150">
        <f t="shared" si="32"/>
        <v>0</v>
      </c>
    </row>
    <row r="2083" ht="15">
      <c r="I2083" s="150">
        <f t="shared" si="32"/>
        <v>0</v>
      </c>
    </row>
    <row r="2084" ht="15">
      <c r="I2084" s="150">
        <f t="shared" si="32"/>
        <v>0</v>
      </c>
    </row>
    <row r="2085" ht="15">
      <c r="I2085" s="150">
        <f t="shared" si="32"/>
        <v>0</v>
      </c>
    </row>
    <row r="2086" ht="15">
      <c r="I2086" s="150">
        <f t="shared" si="32"/>
        <v>0</v>
      </c>
    </row>
    <row r="2087" ht="15">
      <c r="I2087" s="150">
        <f t="shared" si="32"/>
        <v>0</v>
      </c>
    </row>
    <row r="2088" ht="15">
      <c r="I2088" s="150">
        <f t="shared" si="32"/>
        <v>0</v>
      </c>
    </row>
    <row r="2089" ht="15">
      <c r="I2089" s="150">
        <f t="shared" si="32"/>
        <v>0</v>
      </c>
    </row>
    <row r="2090" ht="15">
      <c r="I2090" s="150">
        <f t="shared" si="32"/>
        <v>0</v>
      </c>
    </row>
    <row r="2091" ht="15">
      <c r="I2091" s="150">
        <f t="shared" si="32"/>
        <v>0</v>
      </c>
    </row>
    <row r="2092" ht="15">
      <c r="I2092" s="150">
        <f t="shared" si="32"/>
        <v>0</v>
      </c>
    </row>
    <row r="2093" ht="15">
      <c r="I2093" s="150">
        <f t="shared" si="32"/>
        <v>0</v>
      </c>
    </row>
    <row r="2094" ht="15">
      <c r="I2094" s="150">
        <f t="shared" si="32"/>
        <v>0</v>
      </c>
    </row>
    <row r="2095" ht="15">
      <c r="I2095" s="150">
        <f t="shared" si="32"/>
        <v>0</v>
      </c>
    </row>
    <row r="2096" ht="15">
      <c r="I2096" s="150">
        <f t="shared" si="32"/>
        <v>0</v>
      </c>
    </row>
    <row r="2097" ht="15">
      <c r="I2097" s="150">
        <f t="shared" si="32"/>
        <v>0</v>
      </c>
    </row>
    <row r="2098" ht="15">
      <c r="I2098" s="150">
        <f t="shared" si="32"/>
        <v>0</v>
      </c>
    </row>
    <row r="2099" ht="15">
      <c r="I2099" s="150">
        <f t="shared" si="32"/>
        <v>0</v>
      </c>
    </row>
    <row r="2100" ht="15">
      <c r="I2100" s="150">
        <f t="shared" si="32"/>
        <v>0</v>
      </c>
    </row>
    <row r="2101" ht="15">
      <c r="I2101" s="150">
        <f t="shared" si="32"/>
        <v>0</v>
      </c>
    </row>
    <row r="2102" ht="15">
      <c r="I2102" s="150">
        <f t="shared" si="32"/>
        <v>0</v>
      </c>
    </row>
    <row r="2103" ht="15">
      <c r="I2103" s="150">
        <f t="shared" si="32"/>
        <v>0</v>
      </c>
    </row>
    <row r="2104" ht="15">
      <c r="I2104" s="150">
        <f t="shared" si="32"/>
        <v>0</v>
      </c>
    </row>
    <row r="2105" ht="15">
      <c r="I2105" s="150">
        <f t="shared" si="32"/>
        <v>0</v>
      </c>
    </row>
    <row r="2106" ht="15">
      <c r="I2106" s="150">
        <f t="shared" si="32"/>
        <v>0</v>
      </c>
    </row>
    <row r="2107" ht="15">
      <c r="I2107" s="150">
        <f t="shared" si="32"/>
        <v>0</v>
      </c>
    </row>
    <row r="2108" ht="15">
      <c r="I2108" s="150">
        <f t="shared" si="32"/>
        <v>0</v>
      </c>
    </row>
    <row r="2109" ht="15">
      <c r="I2109" s="150">
        <f t="shared" si="32"/>
        <v>0</v>
      </c>
    </row>
    <row r="2110" ht="15">
      <c r="I2110" s="150">
        <f t="shared" si="32"/>
        <v>0</v>
      </c>
    </row>
    <row r="2111" ht="15">
      <c r="I2111" s="150">
        <f t="shared" si="32"/>
        <v>0</v>
      </c>
    </row>
    <row r="2112" ht="15">
      <c r="I2112" s="150">
        <f t="shared" si="32"/>
        <v>0</v>
      </c>
    </row>
    <row r="2113" ht="15">
      <c r="I2113" s="150">
        <f t="shared" si="32"/>
        <v>0</v>
      </c>
    </row>
    <row r="2114" ht="15">
      <c r="I2114" s="150">
        <f t="shared" si="32"/>
        <v>0</v>
      </c>
    </row>
    <row r="2115" ht="15">
      <c r="I2115" s="150">
        <f t="shared" si="32"/>
        <v>0</v>
      </c>
    </row>
    <row r="2116" ht="15">
      <c r="I2116" s="150">
        <f aca="true" t="shared" si="33" ref="I2116:I2179">IF(H2116="Comercial",1.2,IF(H2116="Deportiva",1.2,IF(H2116="Fomento",1.2,IF(H2116="Científica fines comerciales",0.9,IF(H2116="Científica no comercial",0.1,IF(H2116="Científica estudios ambientales",0.6,IF(H2116="Control",0.3,0)))))))</f>
        <v>0</v>
      </c>
    </row>
    <row r="2117" ht="15">
      <c r="I2117" s="150">
        <f t="shared" si="33"/>
        <v>0</v>
      </c>
    </row>
    <row r="2118" ht="15">
      <c r="I2118" s="150">
        <f t="shared" si="33"/>
        <v>0</v>
      </c>
    </row>
    <row r="2119" ht="15">
      <c r="I2119" s="150">
        <f t="shared" si="33"/>
        <v>0</v>
      </c>
    </row>
    <row r="2120" ht="15">
      <c r="I2120" s="150">
        <f t="shared" si="33"/>
        <v>0</v>
      </c>
    </row>
    <row r="2121" ht="15">
      <c r="I2121" s="150">
        <f t="shared" si="33"/>
        <v>0</v>
      </c>
    </row>
    <row r="2122" ht="15">
      <c r="I2122" s="150">
        <f t="shared" si="33"/>
        <v>0</v>
      </c>
    </row>
    <row r="2123" ht="15">
      <c r="I2123" s="150">
        <f t="shared" si="33"/>
        <v>0</v>
      </c>
    </row>
    <row r="2124" ht="15">
      <c r="I2124" s="150">
        <f t="shared" si="33"/>
        <v>0</v>
      </c>
    </row>
    <row r="2125" ht="15">
      <c r="I2125" s="150">
        <f t="shared" si="33"/>
        <v>0</v>
      </c>
    </row>
    <row r="2126" ht="15">
      <c r="I2126" s="150">
        <f t="shared" si="33"/>
        <v>0</v>
      </c>
    </row>
    <row r="2127" ht="15">
      <c r="I2127" s="150">
        <f t="shared" si="33"/>
        <v>0</v>
      </c>
    </row>
    <row r="2128" ht="15">
      <c r="I2128" s="150">
        <f t="shared" si="33"/>
        <v>0</v>
      </c>
    </row>
    <row r="2129" ht="15">
      <c r="I2129" s="150">
        <f t="shared" si="33"/>
        <v>0</v>
      </c>
    </row>
    <row r="2130" ht="15">
      <c r="I2130" s="150">
        <f t="shared" si="33"/>
        <v>0</v>
      </c>
    </row>
    <row r="2131" ht="15">
      <c r="I2131" s="150">
        <f t="shared" si="33"/>
        <v>0</v>
      </c>
    </row>
    <row r="2132" ht="15">
      <c r="I2132" s="150">
        <f t="shared" si="33"/>
        <v>0</v>
      </c>
    </row>
    <row r="2133" ht="15">
      <c r="I2133" s="150">
        <f t="shared" si="33"/>
        <v>0</v>
      </c>
    </row>
    <row r="2134" ht="15">
      <c r="I2134" s="150">
        <f t="shared" si="33"/>
        <v>0</v>
      </c>
    </row>
    <row r="2135" ht="15">
      <c r="I2135" s="150">
        <f t="shared" si="33"/>
        <v>0</v>
      </c>
    </row>
    <row r="2136" ht="15">
      <c r="I2136" s="150">
        <f t="shared" si="33"/>
        <v>0</v>
      </c>
    </row>
    <row r="2137" ht="15">
      <c r="I2137" s="150">
        <f t="shared" si="33"/>
        <v>0</v>
      </c>
    </row>
    <row r="2138" ht="15">
      <c r="I2138" s="150">
        <f t="shared" si="33"/>
        <v>0</v>
      </c>
    </row>
    <row r="2139" ht="15">
      <c r="I2139" s="150">
        <f t="shared" si="33"/>
        <v>0</v>
      </c>
    </row>
    <row r="2140" ht="15">
      <c r="I2140" s="150">
        <f t="shared" si="33"/>
        <v>0</v>
      </c>
    </row>
    <row r="2141" ht="15">
      <c r="I2141" s="150">
        <f t="shared" si="33"/>
        <v>0</v>
      </c>
    </row>
    <row r="2142" ht="15">
      <c r="I2142" s="150">
        <f t="shared" si="33"/>
        <v>0</v>
      </c>
    </row>
    <row r="2143" ht="15">
      <c r="I2143" s="150">
        <f t="shared" si="33"/>
        <v>0</v>
      </c>
    </row>
    <row r="2144" ht="15">
      <c r="I2144" s="150">
        <f t="shared" si="33"/>
        <v>0</v>
      </c>
    </row>
    <row r="2145" ht="15">
      <c r="I2145" s="150">
        <f t="shared" si="33"/>
        <v>0</v>
      </c>
    </row>
    <row r="2146" ht="15">
      <c r="I2146" s="150">
        <f t="shared" si="33"/>
        <v>0</v>
      </c>
    </row>
    <row r="2147" ht="15">
      <c r="I2147" s="150">
        <f t="shared" si="33"/>
        <v>0</v>
      </c>
    </row>
    <row r="2148" ht="15">
      <c r="I2148" s="150">
        <f t="shared" si="33"/>
        <v>0</v>
      </c>
    </row>
    <row r="2149" ht="15">
      <c r="I2149" s="150">
        <f t="shared" si="33"/>
        <v>0</v>
      </c>
    </row>
    <row r="2150" ht="15">
      <c r="I2150" s="150">
        <f t="shared" si="33"/>
        <v>0</v>
      </c>
    </row>
    <row r="2151" ht="15">
      <c r="I2151" s="150">
        <f t="shared" si="33"/>
        <v>0</v>
      </c>
    </row>
    <row r="2152" ht="15">
      <c r="I2152" s="150">
        <f t="shared" si="33"/>
        <v>0</v>
      </c>
    </row>
    <row r="2153" ht="15">
      <c r="I2153" s="150">
        <f t="shared" si="33"/>
        <v>0</v>
      </c>
    </row>
    <row r="2154" ht="15">
      <c r="I2154" s="150">
        <f t="shared" si="33"/>
        <v>0</v>
      </c>
    </row>
    <row r="2155" ht="15">
      <c r="I2155" s="150">
        <f t="shared" si="33"/>
        <v>0</v>
      </c>
    </row>
    <row r="2156" ht="15">
      <c r="I2156" s="150">
        <f t="shared" si="33"/>
        <v>0</v>
      </c>
    </row>
    <row r="2157" ht="15">
      <c r="I2157" s="150">
        <f t="shared" si="33"/>
        <v>0</v>
      </c>
    </row>
    <row r="2158" ht="15">
      <c r="I2158" s="150">
        <f t="shared" si="33"/>
        <v>0</v>
      </c>
    </row>
    <row r="2159" ht="15">
      <c r="I2159" s="150">
        <f t="shared" si="33"/>
        <v>0</v>
      </c>
    </row>
    <row r="2160" ht="15">
      <c r="I2160" s="150">
        <f t="shared" si="33"/>
        <v>0</v>
      </c>
    </row>
    <row r="2161" ht="15">
      <c r="I2161" s="150">
        <f t="shared" si="33"/>
        <v>0</v>
      </c>
    </row>
    <row r="2162" ht="15">
      <c r="I2162" s="150">
        <f t="shared" si="33"/>
        <v>0</v>
      </c>
    </row>
    <row r="2163" ht="15">
      <c r="I2163" s="150">
        <f t="shared" si="33"/>
        <v>0</v>
      </c>
    </row>
    <row r="2164" ht="15">
      <c r="I2164" s="150">
        <f t="shared" si="33"/>
        <v>0</v>
      </c>
    </row>
    <row r="2165" ht="15">
      <c r="I2165" s="150">
        <f t="shared" si="33"/>
        <v>0</v>
      </c>
    </row>
    <row r="2166" ht="15">
      <c r="I2166" s="150">
        <f t="shared" si="33"/>
        <v>0</v>
      </c>
    </row>
    <row r="2167" ht="15">
      <c r="I2167" s="150">
        <f t="shared" si="33"/>
        <v>0</v>
      </c>
    </row>
    <row r="2168" ht="15">
      <c r="I2168" s="150">
        <f t="shared" si="33"/>
        <v>0</v>
      </c>
    </row>
    <row r="2169" ht="15">
      <c r="I2169" s="150">
        <f t="shared" si="33"/>
        <v>0</v>
      </c>
    </row>
    <row r="2170" ht="15">
      <c r="I2170" s="150">
        <f t="shared" si="33"/>
        <v>0</v>
      </c>
    </row>
    <row r="2171" ht="15">
      <c r="I2171" s="150">
        <f t="shared" si="33"/>
        <v>0</v>
      </c>
    </row>
    <row r="2172" ht="15">
      <c r="I2172" s="150">
        <f t="shared" si="33"/>
        <v>0</v>
      </c>
    </row>
    <row r="2173" ht="15">
      <c r="I2173" s="150">
        <f t="shared" si="33"/>
        <v>0</v>
      </c>
    </row>
    <row r="2174" ht="15">
      <c r="I2174" s="150">
        <f t="shared" si="33"/>
        <v>0</v>
      </c>
    </row>
    <row r="2175" ht="15">
      <c r="I2175" s="150">
        <f t="shared" si="33"/>
        <v>0</v>
      </c>
    </row>
    <row r="2176" ht="15">
      <c r="I2176" s="150">
        <f t="shared" si="33"/>
        <v>0</v>
      </c>
    </row>
    <row r="2177" ht="15">
      <c r="I2177" s="150">
        <f t="shared" si="33"/>
        <v>0</v>
      </c>
    </row>
    <row r="2178" ht="15">
      <c r="I2178" s="150">
        <f t="shared" si="33"/>
        <v>0</v>
      </c>
    </row>
    <row r="2179" ht="15">
      <c r="I2179" s="150">
        <f t="shared" si="33"/>
        <v>0</v>
      </c>
    </row>
    <row r="2180" ht="15">
      <c r="I2180" s="150">
        <f aca="true" t="shared" si="34" ref="I2180:I2243">IF(H2180="Comercial",1.2,IF(H2180="Deportiva",1.2,IF(H2180="Fomento",1.2,IF(H2180="Científica fines comerciales",0.9,IF(H2180="Científica no comercial",0.1,IF(H2180="Científica estudios ambientales",0.6,IF(H2180="Control",0.3,0)))))))</f>
        <v>0</v>
      </c>
    </row>
    <row r="2181" ht="15">
      <c r="I2181" s="150">
        <f t="shared" si="34"/>
        <v>0</v>
      </c>
    </row>
    <row r="2182" ht="15">
      <c r="I2182" s="150">
        <f t="shared" si="34"/>
        <v>0</v>
      </c>
    </row>
    <row r="2183" ht="15">
      <c r="I2183" s="150">
        <f t="shared" si="34"/>
        <v>0</v>
      </c>
    </row>
    <row r="2184" ht="15">
      <c r="I2184" s="150">
        <f t="shared" si="34"/>
        <v>0</v>
      </c>
    </row>
    <row r="2185" ht="15">
      <c r="I2185" s="150">
        <f t="shared" si="34"/>
        <v>0</v>
      </c>
    </row>
    <row r="2186" ht="15">
      <c r="I2186" s="150">
        <f t="shared" si="34"/>
        <v>0</v>
      </c>
    </row>
    <row r="2187" ht="15">
      <c r="I2187" s="150">
        <f t="shared" si="34"/>
        <v>0</v>
      </c>
    </row>
    <row r="2188" ht="15">
      <c r="I2188" s="150">
        <f t="shared" si="34"/>
        <v>0</v>
      </c>
    </row>
    <row r="2189" ht="15">
      <c r="I2189" s="150">
        <f t="shared" si="34"/>
        <v>0</v>
      </c>
    </row>
    <row r="2190" ht="15">
      <c r="I2190" s="150">
        <f t="shared" si="34"/>
        <v>0</v>
      </c>
    </row>
    <row r="2191" ht="15">
      <c r="I2191" s="150">
        <f t="shared" si="34"/>
        <v>0</v>
      </c>
    </row>
    <row r="2192" ht="15">
      <c r="I2192" s="150">
        <f t="shared" si="34"/>
        <v>0</v>
      </c>
    </row>
    <row r="2193" ht="15">
      <c r="I2193" s="150">
        <f t="shared" si="34"/>
        <v>0</v>
      </c>
    </row>
    <row r="2194" ht="15">
      <c r="I2194" s="150">
        <f t="shared" si="34"/>
        <v>0</v>
      </c>
    </row>
    <row r="2195" ht="15">
      <c r="I2195" s="150">
        <f t="shared" si="34"/>
        <v>0</v>
      </c>
    </row>
    <row r="2196" ht="15">
      <c r="I2196" s="150">
        <f t="shared" si="34"/>
        <v>0</v>
      </c>
    </row>
    <row r="2197" ht="15">
      <c r="I2197" s="150">
        <f t="shared" si="34"/>
        <v>0</v>
      </c>
    </row>
    <row r="2198" ht="15">
      <c r="I2198" s="150">
        <f t="shared" si="34"/>
        <v>0</v>
      </c>
    </row>
    <row r="2199" ht="15">
      <c r="I2199" s="150">
        <f t="shared" si="34"/>
        <v>0</v>
      </c>
    </row>
    <row r="2200" ht="15">
      <c r="I2200" s="150">
        <f t="shared" si="34"/>
        <v>0</v>
      </c>
    </row>
    <row r="2201" ht="15">
      <c r="I2201" s="150">
        <f t="shared" si="34"/>
        <v>0</v>
      </c>
    </row>
    <row r="2202" ht="15">
      <c r="I2202" s="150">
        <f t="shared" si="34"/>
        <v>0</v>
      </c>
    </row>
    <row r="2203" ht="15">
      <c r="I2203" s="150">
        <f t="shared" si="34"/>
        <v>0</v>
      </c>
    </row>
    <row r="2204" ht="15">
      <c r="I2204" s="150">
        <f t="shared" si="34"/>
        <v>0</v>
      </c>
    </row>
    <row r="2205" ht="15">
      <c r="I2205" s="150">
        <f t="shared" si="34"/>
        <v>0</v>
      </c>
    </row>
    <row r="2206" ht="15">
      <c r="I2206" s="150">
        <f t="shared" si="34"/>
        <v>0</v>
      </c>
    </row>
    <row r="2207" ht="15">
      <c r="I2207" s="150">
        <f t="shared" si="34"/>
        <v>0</v>
      </c>
    </row>
    <row r="2208" ht="15">
      <c r="I2208" s="150">
        <f t="shared" si="34"/>
        <v>0</v>
      </c>
    </row>
    <row r="2209" ht="15">
      <c r="I2209" s="150">
        <f t="shared" si="34"/>
        <v>0</v>
      </c>
    </row>
    <row r="2210" ht="15">
      <c r="I2210" s="150">
        <f t="shared" si="34"/>
        <v>0</v>
      </c>
    </row>
    <row r="2211" ht="15">
      <c r="I2211" s="150">
        <f t="shared" si="34"/>
        <v>0</v>
      </c>
    </row>
    <row r="2212" ht="15">
      <c r="I2212" s="150">
        <f t="shared" si="34"/>
        <v>0</v>
      </c>
    </row>
    <row r="2213" ht="15">
      <c r="I2213" s="150">
        <f t="shared" si="34"/>
        <v>0</v>
      </c>
    </row>
    <row r="2214" ht="15">
      <c r="I2214" s="150">
        <f t="shared" si="34"/>
        <v>0</v>
      </c>
    </row>
    <row r="2215" ht="15">
      <c r="I2215" s="150">
        <f t="shared" si="34"/>
        <v>0</v>
      </c>
    </row>
    <row r="2216" ht="15">
      <c r="I2216" s="150">
        <f t="shared" si="34"/>
        <v>0</v>
      </c>
    </row>
    <row r="2217" ht="15">
      <c r="I2217" s="150">
        <f t="shared" si="34"/>
        <v>0</v>
      </c>
    </row>
    <row r="2218" ht="15">
      <c r="I2218" s="150">
        <f t="shared" si="34"/>
        <v>0</v>
      </c>
    </row>
    <row r="2219" ht="15">
      <c r="I2219" s="150">
        <f t="shared" si="34"/>
        <v>0</v>
      </c>
    </row>
    <row r="2220" ht="15">
      <c r="I2220" s="150">
        <f t="shared" si="34"/>
        <v>0</v>
      </c>
    </row>
    <row r="2221" ht="15">
      <c r="I2221" s="150">
        <f t="shared" si="34"/>
        <v>0</v>
      </c>
    </row>
    <row r="2222" ht="15">
      <c r="I2222" s="150">
        <f t="shared" si="34"/>
        <v>0</v>
      </c>
    </row>
    <row r="2223" ht="15">
      <c r="I2223" s="150">
        <f t="shared" si="34"/>
        <v>0</v>
      </c>
    </row>
    <row r="2224" ht="15">
      <c r="I2224" s="150">
        <f t="shared" si="34"/>
        <v>0</v>
      </c>
    </row>
    <row r="2225" ht="15">
      <c r="I2225" s="150">
        <f t="shared" si="34"/>
        <v>0</v>
      </c>
    </row>
    <row r="2226" ht="15">
      <c r="I2226" s="150">
        <f t="shared" si="34"/>
        <v>0</v>
      </c>
    </row>
    <row r="2227" ht="15">
      <c r="I2227" s="150">
        <f t="shared" si="34"/>
        <v>0</v>
      </c>
    </row>
    <row r="2228" ht="15">
      <c r="I2228" s="150">
        <f t="shared" si="34"/>
        <v>0</v>
      </c>
    </row>
    <row r="2229" ht="15">
      <c r="I2229" s="150">
        <f t="shared" si="34"/>
        <v>0</v>
      </c>
    </row>
    <row r="2230" ht="15">
      <c r="I2230" s="150">
        <f t="shared" si="34"/>
        <v>0</v>
      </c>
    </row>
    <row r="2231" ht="15">
      <c r="I2231" s="150">
        <f t="shared" si="34"/>
        <v>0</v>
      </c>
    </row>
    <row r="2232" ht="15">
      <c r="I2232" s="150">
        <f t="shared" si="34"/>
        <v>0</v>
      </c>
    </row>
    <row r="2233" ht="15">
      <c r="I2233" s="150">
        <f t="shared" si="34"/>
        <v>0</v>
      </c>
    </row>
    <row r="2234" ht="15">
      <c r="I2234" s="150">
        <f t="shared" si="34"/>
        <v>0</v>
      </c>
    </row>
    <row r="2235" ht="15">
      <c r="I2235" s="150">
        <f t="shared" si="34"/>
        <v>0</v>
      </c>
    </row>
    <row r="2236" ht="15">
      <c r="I2236" s="150">
        <f t="shared" si="34"/>
        <v>0</v>
      </c>
    </row>
    <row r="2237" ht="15">
      <c r="I2237" s="150">
        <f t="shared" si="34"/>
        <v>0</v>
      </c>
    </row>
    <row r="2238" ht="15">
      <c r="I2238" s="150">
        <f t="shared" si="34"/>
        <v>0</v>
      </c>
    </row>
    <row r="2239" ht="15">
      <c r="I2239" s="150">
        <f t="shared" si="34"/>
        <v>0</v>
      </c>
    </row>
    <row r="2240" ht="15">
      <c r="I2240" s="150">
        <f t="shared" si="34"/>
        <v>0</v>
      </c>
    </row>
    <row r="2241" ht="15">
      <c r="I2241" s="150">
        <f t="shared" si="34"/>
        <v>0</v>
      </c>
    </row>
    <row r="2242" ht="15">
      <c r="I2242" s="150">
        <f t="shared" si="34"/>
        <v>0</v>
      </c>
    </row>
    <row r="2243" ht="15">
      <c r="I2243" s="150">
        <f t="shared" si="34"/>
        <v>0</v>
      </c>
    </row>
    <row r="2244" ht="15">
      <c r="I2244" s="150">
        <f aca="true" t="shared" si="35" ref="I2244:I2307">IF(H2244="Comercial",1.2,IF(H2244="Deportiva",1.2,IF(H2244="Fomento",1.2,IF(H2244="Científica fines comerciales",0.9,IF(H2244="Científica no comercial",0.1,IF(H2244="Científica estudios ambientales",0.6,IF(H2244="Control",0.3,0)))))))</f>
        <v>0</v>
      </c>
    </row>
    <row r="2245" ht="15">
      <c r="I2245" s="150">
        <f t="shared" si="35"/>
        <v>0</v>
      </c>
    </row>
    <row r="2246" ht="15">
      <c r="I2246" s="150">
        <f t="shared" si="35"/>
        <v>0</v>
      </c>
    </row>
    <row r="2247" ht="15">
      <c r="I2247" s="150">
        <f t="shared" si="35"/>
        <v>0</v>
      </c>
    </row>
    <row r="2248" ht="15">
      <c r="I2248" s="150">
        <f t="shared" si="35"/>
        <v>0</v>
      </c>
    </row>
    <row r="2249" ht="15">
      <c r="I2249" s="150">
        <f t="shared" si="35"/>
        <v>0</v>
      </c>
    </row>
    <row r="2250" ht="15">
      <c r="I2250" s="150">
        <f t="shared" si="35"/>
        <v>0</v>
      </c>
    </row>
    <row r="2251" ht="15">
      <c r="I2251" s="150">
        <f t="shared" si="35"/>
        <v>0</v>
      </c>
    </row>
    <row r="2252" ht="15">
      <c r="I2252" s="150">
        <f t="shared" si="35"/>
        <v>0</v>
      </c>
    </row>
    <row r="2253" ht="15">
      <c r="I2253" s="150">
        <f t="shared" si="35"/>
        <v>0</v>
      </c>
    </row>
    <row r="2254" ht="15">
      <c r="I2254" s="150">
        <f t="shared" si="35"/>
        <v>0</v>
      </c>
    </row>
    <row r="2255" ht="15">
      <c r="I2255" s="150">
        <f t="shared" si="35"/>
        <v>0</v>
      </c>
    </row>
    <row r="2256" ht="15">
      <c r="I2256" s="150">
        <f t="shared" si="35"/>
        <v>0</v>
      </c>
    </row>
    <row r="2257" ht="15">
      <c r="I2257" s="150">
        <f t="shared" si="35"/>
        <v>0</v>
      </c>
    </row>
    <row r="2258" ht="15">
      <c r="I2258" s="150">
        <f t="shared" si="35"/>
        <v>0</v>
      </c>
    </row>
    <row r="2259" ht="15">
      <c r="I2259" s="150">
        <f t="shared" si="35"/>
        <v>0</v>
      </c>
    </row>
    <row r="2260" ht="15">
      <c r="I2260" s="150">
        <f t="shared" si="35"/>
        <v>0</v>
      </c>
    </row>
    <row r="2261" ht="15">
      <c r="I2261" s="150">
        <f t="shared" si="35"/>
        <v>0</v>
      </c>
    </row>
    <row r="2262" ht="15">
      <c r="I2262" s="150">
        <f t="shared" si="35"/>
        <v>0</v>
      </c>
    </row>
    <row r="2263" ht="15">
      <c r="I2263" s="150">
        <f t="shared" si="35"/>
        <v>0</v>
      </c>
    </row>
    <row r="2264" ht="15">
      <c r="I2264" s="150">
        <f t="shared" si="35"/>
        <v>0</v>
      </c>
    </row>
    <row r="2265" ht="15">
      <c r="I2265" s="150">
        <f t="shared" si="35"/>
        <v>0</v>
      </c>
    </row>
    <row r="2266" ht="15">
      <c r="I2266" s="150">
        <f t="shared" si="35"/>
        <v>0</v>
      </c>
    </row>
    <row r="2267" ht="15">
      <c r="I2267" s="150">
        <f t="shared" si="35"/>
        <v>0</v>
      </c>
    </row>
    <row r="2268" ht="15">
      <c r="I2268" s="150">
        <f t="shared" si="35"/>
        <v>0</v>
      </c>
    </row>
    <row r="2269" ht="15">
      <c r="I2269" s="150">
        <f t="shared" si="35"/>
        <v>0</v>
      </c>
    </row>
    <row r="2270" ht="15">
      <c r="I2270" s="150">
        <f t="shared" si="35"/>
        <v>0</v>
      </c>
    </row>
    <row r="2271" ht="15">
      <c r="I2271" s="150">
        <f t="shared" si="35"/>
        <v>0</v>
      </c>
    </row>
    <row r="2272" ht="15">
      <c r="I2272" s="150">
        <f t="shared" si="35"/>
        <v>0</v>
      </c>
    </row>
    <row r="2273" ht="15">
      <c r="I2273" s="150">
        <f t="shared" si="35"/>
        <v>0</v>
      </c>
    </row>
    <row r="2274" ht="15">
      <c r="I2274" s="150">
        <f t="shared" si="35"/>
        <v>0</v>
      </c>
    </row>
    <row r="2275" ht="15">
      <c r="I2275" s="150">
        <f t="shared" si="35"/>
        <v>0</v>
      </c>
    </row>
    <row r="2276" ht="15">
      <c r="I2276" s="150">
        <f t="shared" si="35"/>
        <v>0</v>
      </c>
    </row>
    <row r="2277" ht="15">
      <c r="I2277" s="150">
        <f t="shared" si="35"/>
        <v>0</v>
      </c>
    </row>
    <row r="2278" ht="15">
      <c r="I2278" s="150">
        <f t="shared" si="35"/>
        <v>0</v>
      </c>
    </row>
    <row r="2279" ht="15">
      <c r="I2279" s="150">
        <f t="shared" si="35"/>
        <v>0</v>
      </c>
    </row>
    <row r="2280" ht="15">
      <c r="I2280" s="150">
        <f t="shared" si="35"/>
        <v>0</v>
      </c>
    </row>
    <row r="2281" ht="15">
      <c r="I2281" s="150">
        <f t="shared" si="35"/>
        <v>0</v>
      </c>
    </row>
    <row r="2282" ht="15">
      <c r="I2282" s="150">
        <f t="shared" si="35"/>
        <v>0</v>
      </c>
    </row>
    <row r="2283" ht="15">
      <c r="I2283" s="150">
        <f t="shared" si="35"/>
        <v>0</v>
      </c>
    </row>
    <row r="2284" ht="15">
      <c r="I2284" s="150">
        <f t="shared" si="35"/>
        <v>0</v>
      </c>
    </row>
    <row r="2285" ht="15">
      <c r="I2285" s="150">
        <f t="shared" si="35"/>
        <v>0</v>
      </c>
    </row>
    <row r="2286" ht="15">
      <c r="I2286" s="150">
        <f t="shared" si="35"/>
        <v>0</v>
      </c>
    </row>
    <row r="2287" ht="15">
      <c r="I2287" s="150">
        <f t="shared" si="35"/>
        <v>0</v>
      </c>
    </row>
    <row r="2288" ht="15">
      <c r="I2288" s="150">
        <f t="shared" si="35"/>
        <v>0</v>
      </c>
    </row>
    <row r="2289" ht="15">
      <c r="I2289" s="150">
        <f t="shared" si="35"/>
        <v>0</v>
      </c>
    </row>
    <row r="2290" ht="15">
      <c r="I2290" s="150">
        <f t="shared" si="35"/>
        <v>0</v>
      </c>
    </row>
    <row r="2291" ht="15">
      <c r="I2291" s="150">
        <f t="shared" si="35"/>
        <v>0</v>
      </c>
    </row>
    <row r="2292" ht="15">
      <c r="I2292" s="150">
        <f t="shared" si="35"/>
        <v>0</v>
      </c>
    </row>
    <row r="2293" ht="15">
      <c r="I2293" s="150">
        <f t="shared" si="35"/>
        <v>0</v>
      </c>
    </row>
    <row r="2294" ht="15">
      <c r="I2294" s="150">
        <f t="shared" si="35"/>
        <v>0</v>
      </c>
    </row>
    <row r="2295" ht="15">
      <c r="I2295" s="150">
        <f t="shared" si="35"/>
        <v>0</v>
      </c>
    </row>
    <row r="2296" ht="15">
      <c r="I2296" s="150">
        <f t="shared" si="35"/>
        <v>0</v>
      </c>
    </row>
    <row r="2297" ht="15">
      <c r="I2297" s="150">
        <f t="shared" si="35"/>
        <v>0</v>
      </c>
    </row>
    <row r="2298" ht="15">
      <c r="I2298" s="150">
        <f t="shared" si="35"/>
        <v>0</v>
      </c>
    </row>
    <row r="2299" ht="15">
      <c r="I2299" s="150">
        <f t="shared" si="35"/>
        <v>0</v>
      </c>
    </row>
    <row r="2300" ht="15">
      <c r="I2300" s="150">
        <f t="shared" si="35"/>
        <v>0</v>
      </c>
    </row>
    <row r="2301" ht="15">
      <c r="I2301" s="150">
        <f t="shared" si="35"/>
        <v>0</v>
      </c>
    </row>
    <row r="2302" ht="15">
      <c r="I2302" s="150">
        <f t="shared" si="35"/>
        <v>0</v>
      </c>
    </row>
    <row r="2303" ht="15">
      <c r="I2303" s="150">
        <f t="shared" si="35"/>
        <v>0</v>
      </c>
    </row>
    <row r="2304" ht="15">
      <c r="I2304" s="150">
        <f t="shared" si="35"/>
        <v>0</v>
      </c>
    </row>
    <row r="2305" ht="15">
      <c r="I2305" s="150">
        <f t="shared" si="35"/>
        <v>0</v>
      </c>
    </row>
    <row r="2306" ht="15">
      <c r="I2306" s="150">
        <f t="shared" si="35"/>
        <v>0</v>
      </c>
    </row>
    <row r="2307" ht="15">
      <c r="I2307" s="150">
        <f t="shared" si="35"/>
        <v>0</v>
      </c>
    </row>
    <row r="2308" ht="15">
      <c r="I2308" s="150">
        <f aca="true" t="shared" si="36" ref="I2308:I2371">IF(H2308="Comercial",1.2,IF(H2308="Deportiva",1.2,IF(H2308="Fomento",1.2,IF(H2308="Científica fines comerciales",0.9,IF(H2308="Científica no comercial",0.1,IF(H2308="Científica estudios ambientales",0.6,IF(H2308="Control",0.3,0)))))))</f>
        <v>0</v>
      </c>
    </row>
    <row r="2309" ht="15">
      <c r="I2309" s="150">
        <f t="shared" si="36"/>
        <v>0</v>
      </c>
    </row>
    <row r="2310" ht="15">
      <c r="I2310" s="150">
        <f t="shared" si="36"/>
        <v>0</v>
      </c>
    </row>
    <row r="2311" ht="15">
      <c r="I2311" s="150">
        <f t="shared" si="36"/>
        <v>0</v>
      </c>
    </row>
    <row r="2312" ht="15">
      <c r="I2312" s="150">
        <f t="shared" si="36"/>
        <v>0</v>
      </c>
    </row>
    <row r="2313" ht="15">
      <c r="I2313" s="150">
        <f t="shared" si="36"/>
        <v>0</v>
      </c>
    </row>
    <row r="2314" ht="15">
      <c r="I2314" s="150">
        <f t="shared" si="36"/>
        <v>0</v>
      </c>
    </row>
    <row r="2315" ht="15">
      <c r="I2315" s="150">
        <f t="shared" si="36"/>
        <v>0</v>
      </c>
    </row>
    <row r="2316" ht="15">
      <c r="I2316" s="150">
        <f t="shared" si="36"/>
        <v>0</v>
      </c>
    </row>
    <row r="2317" ht="15">
      <c r="I2317" s="150">
        <f t="shared" si="36"/>
        <v>0</v>
      </c>
    </row>
    <row r="2318" ht="15">
      <c r="I2318" s="150">
        <f t="shared" si="36"/>
        <v>0</v>
      </c>
    </row>
    <row r="2319" ht="15">
      <c r="I2319" s="150">
        <f t="shared" si="36"/>
        <v>0</v>
      </c>
    </row>
    <row r="2320" ht="15">
      <c r="I2320" s="150">
        <f t="shared" si="36"/>
        <v>0</v>
      </c>
    </row>
    <row r="2321" ht="15">
      <c r="I2321" s="150">
        <f t="shared" si="36"/>
        <v>0</v>
      </c>
    </row>
    <row r="2322" ht="15">
      <c r="I2322" s="150">
        <f t="shared" si="36"/>
        <v>0</v>
      </c>
    </row>
    <row r="2323" ht="15">
      <c r="I2323" s="150">
        <f t="shared" si="36"/>
        <v>0</v>
      </c>
    </row>
    <row r="2324" ht="15">
      <c r="I2324" s="150">
        <f t="shared" si="36"/>
        <v>0</v>
      </c>
    </row>
    <row r="2325" ht="15">
      <c r="I2325" s="150">
        <f t="shared" si="36"/>
        <v>0</v>
      </c>
    </row>
    <row r="2326" ht="15">
      <c r="I2326" s="150">
        <f t="shared" si="36"/>
        <v>0</v>
      </c>
    </row>
    <row r="2327" ht="15">
      <c r="I2327" s="150">
        <f t="shared" si="36"/>
        <v>0</v>
      </c>
    </row>
    <row r="2328" ht="15">
      <c r="I2328" s="150">
        <f t="shared" si="36"/>
        <v>0</v>
      </c>
    </row>
    <row r="2329" ht="15">
      <c r="I2329" s="150">
        <f t="shared" si="36"/>
        <v>0</v>
      </c>
    </row>
    <row r="2330" ht="15">
      <c r="I2330" s="150">
        <f t="shared" si="36"/>
        <v>0</v>
      </c>
    </row>
    <row r="2331" ht="15">
      <c r="I2331" s="150">
        <f t="shared" si="36"/>
        <v>0</v>
      </c>
    </row>
    <row r="2332" ht="15">
      <c r="I2332" s="150">
        <f t="shared" si="36"/>
        <v>0</v>
      </c>
    </row>
    <row r="2333" ht="15">
      <c r="I2333" s="150">
        <f t="shared" si="36"/>
        <v>0</v>
      </c>
    </row>
    <row r="2334" ht="15">
      <c r="I2334" s="150">
        <f t="shared" si="36"/>
        <v>0</v>
      </c>
    </row>
    <row r="2335" ht="15">
      <c r="I2335" s="150">
        <f t="shared" si="36"/>
        <v>0</v>
      </c>
    </row>
    <row r="2336" ht="15">
      <c r="I2336" s="150">
        <f t="shared" si="36"/>
        <v>0</v>
      </c>
    </row>
    <row r="2337" ht="15">
      <c r="I2337" s="150">
        <f t="shared" si="36"/>
        <v>0</v>
      </c>
    </row>
    <row r="2338" ht="15">
      <c r="I2338" s="150">
        <f t="shared" si="36"/>
        <v>0</v>
      </c>
    </row>
    <row r="2339" ht="15">
      <c r="I2339" s="150">
        <f t="shared" si="36"/>
        <v>0</v>
      </c>
    </row>
    <row r="2340" ht="15">
      <c r="I2340" s="150">
        <f t="shared" si="36"/>
        <v>0</v>
      </c>
    </row>
    <row r="2341" ht="15">
      <c r="I2341" s="150">
        <f t="shared" si="36"/>
        <v>0</v>
      </c>
    </row>
    <row r="2342" ht="15">
      <c r="I2342" s="150">
        <f t="shared" si="36"/>
        <v>0</v>
      </c>
    </row>
    <row r="2343" ht="15">
      <c r="I2343" s="150">
        <f t="shared" si="36"/>
        <v>0</v>
      </c>
    </row>
    <row r="2344" ht="15">
      <c r="I2344" s="150">
        <f t="shared" si="36"/>
        <v>0</v>
      </c>
    </row>
    <row r="2345" ht="15">
      <c r="I2345" s="150">
        <f t="shared" si="36"/>
        <v>0</v>
      </c>
    </row>
    <row r="2346" ht="15">
      <c r="I2346" s="150">
        <f t="shared" si="36"/>
        <v>0</v>
      </c>
    </row>
    <row r="2347" ht="15">
      <c r="I2347" s="150">
        <f t="shared" si="36"/>
        <v>0</v>
      </c>
    </row>
    <row r="2348" ht="15">
      <c r="I2348" s="150">
        <f t="shared" si="36"/>
        <v>0</v>
      </c>
    </row>
    <row r="2349" ht="15">
      <c r="I2349" s="150">
        <f t="shared" si="36"/>
        <v>0</v>
      </c>
    </row>
    <row r="2350" ht="15">
      <c r="I2350" s="150">
        <f t="shared" si="36"/>
        <v>0</v>
      </c>
    </row>
    <row r="2351" ht="15">
      <c r="I2351" s="150">
        <f t="shared" si="36"/>
        <v>0</v>
      </c>
    </row>
    <row r="2352" ht="15">
      <c r="I2352" s="150">
        <f t="shared" si="36"/>
        <v>0</v>
      </c>
    </row>
    <row r="2353" ht="15">
      <c r="I2353" s="150">
        <f t="shared" si="36"/>
        <v>0</v>
      </c>
    </row>
    <row r="2354" ht="15">
      <c r="I2354" s="150">
        <f t="shared" si="36"/>
        <v>0</v>
      </c>
    </row>
    <row r="2355" ht="15">
      <c r="I2355" s="150">
        <f t="shared" si="36"/>
        <v>0</v>
      </c>
    </row>
    <row r="2356" ht="15">
      <c r="I2356" s="150">
        <f t="shared" si="36"/>
        <v>0</v>
      </c>
    </row>
    <row r="2357" ht="15">
      <c r="I2357" s="150">
        <f t="shared" si="36"/>
        <v>0</v>
      </c>
    </row>
    <row r="2358" ht="15">
      <c r="I2358" s="150">
        <f t="shared" si="36"/>
        <v>0</v>
      </c>
    </row>
    <row r="2359" ht="15">
      <c r="I2359" s="150">
        <f t="shared" si="36"/>
        <v>0</v>
      </c>
    </row>
    <row r="2360" ht="15">
      <c r="I2360" s="150">
        <f t="shared" si="36"/>
        <v>0</v>
      </c>
    </row>
    <row r="2361" ht="15">
      <c r="I2361" s="150">
        <f t="shared" si="36"/>
        <v>0</v>
      </c>
    </row>
    <row r="2362" ht="15">
      <c r="I2362" s="150">
        <f t="shared" si="36"/>
        <v>0</v>
      </c>
    </row>
    <row r="2363" ht="15">
      <c r="I2363" s="150">
        <f t="shared" si="36"/>
        <v>0</v>
      </c>
    </row>
    <row r="2364" ht="15">
      <c r="I2364" s="150">
        <f t="shared" si="36"/>
        <v>0</v>
      </c>
    </row>
    <row r="2365" ht="15">
      <c r="I2365" s="150">
        <f t="shared" si="36"/>
        <v>0</v>
      </c>
    </row>
    <row r="2366" ht="15">
      <c r="I2366" s="150">
        <f t="shared" si="36"/>
        <v>0</v>
      </c>
    </row>
    <row r="2367" ht="15">
      <c r="I2367" s="150">
        <f t="shared" si="36"/>
        <v>0</v>
      </c>
    </row>
    <row r="2368" ht="15">
      <c r="I2368" s="150">
        <f t="shared" si="36"/>
        <v>0</v>
      </c>
    </row>
    <row r="2369" ht="15">
      <c r="I2369" s="150">
        <f t="shared" si="36"/>
        <v>0</v>
      </c>
    </row>
    <row r="2370" ht="15">
      <c r="I2370" s="150">
        <f t="shared" si="36"/>
        <v>0</v>
      </c>
    </row>
    <row r="2371" ht="15">
      <c r="I2371" s="150">
        <f t="shared" si="36"/>
        <v>0</v>
      </c>
    </row>
    <row r="2372" ht="15">
      <c r="I2372" s="150">
        <f aca="true" t="shared" si="37" ref="I2372:I2435">IF(H2372="Comercial",1.2,IF(H2372="Deportiva",1.2,IF(H2372="Fomento",1.2,IF(H2372="Científica fines comerciales",0.9,IF(H2372="Científica no comercial",0.1,IF(H2372="Científica estudios ambientales",0.6,IF(H2372="Control",0.3,0)))))))</f>
        <v>0</v>
      </c>
    </row>
    <row r="2373" ht="15">
      <c r="I2373" s="150">
        <f t="shared" si="37"/>
        <v>0</v>
      </c>
    </row>
    <row r="2374" ht="15">
      <c r="I2374" s="150">
        <f t="shared" si="37"/>
        <v>0</v>
      </c>
    </row>
    <row r="2375" ht="15">
      <c r="I2375" s="150">
        <f t="shared" si="37"/>
        <v>0</v>
      </c>
    </row>
    <row r="2376" ht="15">
      <c r="I2376" s="150">
        <f t="shared" si="37"/>
        <v>0</v>
      </c>
    </row>
    <row r="2377" ht="15">
      <c r="I2377" s="150">
        <f t="shared" si="37"/>
        <v>0</v>
      </c>
    </row>
    <row r="2378" ht="15">
      <c r="I2378" s="150">
        <f t="shared" si="37"/>
        <v>0</v>
      </c>
    </row>
    <row r="2379" ht="15">
      <c r="I2379" s="150">
        <f t="shared" si="37"/>
        <v>0</v>
      </c>
    </row>
    <row r="2380" ht="15">
      <c r="I2380" s="150">
        <f t="shared" si="37"/>
        <v>0</v>
      </c>
    </row>
    <row r="2381" ht="15">
      <c r="I2381" s="150">
        <f t="shared" si="37"/>
        <v>0</v>
      </c>
    </row>
    <row r="2382" ht="15">
      <c r="I2382" s="150">
        <f t="shared" si="37"/>
        <v>0</v>
      </c>
    </row>
    <row r="2383" ht="15">
      <c r="I2383" s="150">
        <f t="shared" si="37"/>
        <v>0</v>
      </c>
    </row>
    <row r="2384" ht="15">
      <c r="I2384" s="150">
        <f t="shared" si="37"/>
        <v>0</v>
      </c>
    </row>
    <row r="2385" ht="15">
      <c r="I2385" s="150">
        <f t="shared" si="37"/>
        <v>0</v>
      </c>
    </row>
    <row r="2386" ht="15">
      <c r="I2386" s="150">
        <f t="shared" si="37"/>
        <v>0</v>
      </c>
    </row>
    <row r="2387" ht="15">
      <c r="I2387" s="150">
        <f t="shared" si="37"/>
        <v>0</v>
      </c>
    </row>
    <row r="2388" ht="15">
      <c r="I2388" s="150">
        <f t="shared" si="37"/>
        <v>0</v>
      </c>
    </row>
    <row r="2389" ht="15">
      <c r="I2389" s="150">
        <f t="shared" si="37"/>
        <v>0</v>
      </c>
    </row>
    <row r="2390" ht="15">
      <c r="I2390" s="150">
        <f t="shared" si="37"/>
        <v>0</v>
      </c>
    </row>
    <row r="2391" ht="15">
      <c r="I2391" s="150">
        <f t="shared" si="37"/>
        <v>0</v>
      </c>
    </row>
    <row r="2392" ht="15">
      <c r="I2392" s="150">
        <f t="shared" si="37"/>
        <v>0</v>
      </c>
    </row>
    <row r="2393" ht="15">
      <c r="I2393" s="150">
        <f t="shared" si="37"/>
        <v>0</v>
      </c>
    </row>
    <row r="2394" ht="15">
      <c r="I2394" s="150">
        <f t="shared" si="37"/>
        <v>0</v>
      </c>
    </row>
    <row r="2395" ht="15">
      <c r="I2395" s="150">
        <f t="shared" si="37"/>
        <v>0</v>
      </c>
    </row>
    <row r="2396" ht="15">
      <c r="I2396" s="150">
        <f t="shared" si="37"/>
        <v>0</v>
      </c>
    </row>
    <row r="2397" ht="15">
      <c r="I2397" s="150">
        <f t="shared" si="37"/>
        <v>0</v>
      </c>
    </row>
    <row r="2398" ht="15">
      <c r="I2398" s="150">
        <f t="shared" si="37"/>
        <v>0</v>
      </c>
    </row>
    <row r="2399" ht="15">
      <c r="I2399" s="150">
        <f t="shared" si="37"/>
        <v>0</v>
      </c>
    </row>
    <row r="2400" ht="15">
      <c r="I2400" s="150">
        <f t="shared" si="37"/>
        <v>0</v>
      </c>
    </row>
    <row r="2401" ht="15">
      <c r="I2401" s="150">
        <f t="shared" si="37"/>
        <v>0</v>
      </c>
    </row>
    <row r="2402" ht="15">
      <c r="I2402" s="150">
        <f t="shared" si="37"/>
        <v>0</v>
      </c>
    </row>
    <row r="2403" ht="15">
      <c r="I2403" s="150">
        <f t="shared" si="37"/>
        <v>0</v>
      </c>
    </row>
    <row r="2404" ht="15">
      <c r="I2404" s="150">
        <f t="shared" si="37"/>
        <v>0</v>
      </c>
    </row>
    <row r="2405" ht="15">
      <c r="I2405" s="150">
        <f t="shared" si="37"/>
        <v>0</v>
      </c>
    </row>
    <row r="2406" ht="15">
      <c r="I2406" s="150">
        <f t="shared" si="37"/>
        <v>0</v>
      </c>
    </row>
    <row r="2407" ht="15">
      <c r="I2407" s="150">
        <f t="shared" si="37"/>
        <v>0</v>
      </c>
    </row>
    <row r="2408" ht="15">
      <c r="I2408" s="150">
        <f t="shared" si="37"/>
        <v>0</v>
      </c>
    </row>
    <row r="2409" ht="15">
      <c r="I2409" s="150">
        <f t="shared" si="37"/>
        <v>0</v>
      </c>
    </row>
    <row r="2410" ht="15">
      <c r="I2410" s="150">
        <f t="shared" si="37"/>
        <v>0</v>
      </c>
    </row>
    <row r="2411" ht="15">
      <c r="I2411" s="150">
        <f t="shared" si="37"/>
        <v>0</v>
      </c>
    </row>
    <row r="2412" ht="15">
      <c r="I2412" s="150">
        <f t="shared" si="37"/>
        <v>0</v>
      </c>
    </row>
    <row r="2413" ht="15">
      <c r="I2413" s="150">
        <f t="shared" si="37"/>
        <v>0</v>
      </c>
    </row>
    <row r="2414" ht="15">
      <c r="I2414" s="150">
        <f t="shared" si="37"/>
        <v>0</v>
      </c>
    </row>
    <row r="2415" ht="15">
      <c r="I2415" s="150">
        <f t="shared" si="37"/>
        <v>0</v>
      </c>
    </row>
    <row r="2416" ht="15">
      <c r="I2416" s="150">
        <f t="shared" si="37"/>
        <v>0</v>
      </c>
    </row>
    <row r="2417" ht="15">
      <c r="I2417" s="150">
        <f t="shared" si="37"/>
        <v>0</v>
      </c>
    </row>
    <row r="2418" ht="15">
      <c r="I2418" s="150">
        <f t="shared" si="37"/>
        <v>0</v>
      </c>
    </row>
    <row r="2419" ht="15">
      <c r="I2419" s="150">
        <f t="shared" si="37"/>
        <v>0</v>
      </c>
    </row>
    <row r="2420" ht="15">
      <c r="I2420" s="150">
        <f t="shared" si="37"/>
        <v>0</v>
      </c>
    </row>
    <row r="2421" ht="15">
      <c r="I2421" s="150">
        <f t="shared" si="37"/>
        <v>0</v>
      </c>
    </row>
    <row r="2422" ht="15">
      <c r="I2422" s="150">
        <f t="shared" si="37"/>
        <v>0</v>
      </c>
    </row>
    <row r="2423" ht="15">
      <c r="I2423" s="150">
        <f t="shared" si="37"/>
        <v>0</v>
      </c>
    </row>
    <row r="2424" ht="15">
      <c r="I2424" s="150">
        <f t="shared" si="37"/>
        <v>0</v>
      </c>
    </row>
    <row r="2425" ht="15">
      <c r="I2425" s="150">
        <f t="shared" si="37"/>
        <v>0</v>
      </c>
    </row>
    <row r="2426" ht="15">
      <c r="I2426" s="150">
        <f t="shared" si="37"/>
        <v>0</v>
      </c>
    </row>
    <row r="2427" ht="15">
      <c r="I2427" s="150">
        <f t="shared" si="37"/>
        <v>0</v>
      </c>
    </row>
    <row r="2428" ht="15">
      <c r="I2428" s="150">
        <f t="shared" si="37"/>
        <v>0</v>
      </c>
    </row>
    <row r="2429" ht="15">
      <c r="I2429" s="150">
        <f t="shared" si="37"/>
        <v>0</v>
      </c>
    </row>
    <row r="2430" ht="15">
      <c r="I2430" s="150">
        <f t="shared" si="37"/>
        <v>0</v>
      </c>
    </row>
    <row r="2431" ht="15">
      <c r="I2431" s="150">
        <f t="shared" si="37"/>
        <v>0</v>
      </c>
    </row>
    <row r="2432" ht="15">
      <c r="I2432" s="150">
        <f t="shared" si="37"/>
        <v>0</v>
      </c>
    </row>
    <row r="2433" ht="15">
      <c r="I2433" s="150">
        <f t="shared" si="37"/>
        <v>0</v>
      </c>
    </row>
    <row r="2434" ht="15">
      <c r="I2434" s="150">
        <f t="shared" si="37"/>
        <v>0</v>
      </c>
    </row>
    <row r="2435" ht="15">
      <c r="I2435" s="150">
        <f t="shared" si="37"/>
        <v>0</v>
      </c>
    </row>
    <row r="2436" ht="15">
      <c r="I2436" s="150">
        <f aca="true" t="shared" si="38" ref="I2436:I2499">IF(H2436="Comercial",1.2,IF(H2436="Deportiva",1.2,IF(H2436="Fomento",1.2,IF(H2436="Científica fines comerciales",0.9,IF(H2436="Científica no comercial",0.1,IF(H2436="Científica estudios ambientales",0.6,IF(H2436="Control",0.3,0)))))))</f>
        <v>0</v>
      </c>
    </row>
    <row r="2437" ht="15">
      <c r="I2437" s="150">
        <f t="shared" si="38"/>
        <v>0</v>
      </c>
    </row>
    <row r="2438" ht="15">
      <c r="I2438" s="150">
        <f t="shared" si="38"/>
        <v>0</v>
      </c>
    </row>
    <row r="2439" ht="15">
      <c r="I2439" s="150">
        <f t="shared" si="38"/>
        <v>0</v>
      </c>
    </row>
    <row r="2440" ht="15">
      <c r="I2440" s="150">
        <f t="shared" si="38"/>
        <v>0</v>
      </c>
    </row>
    <row r="2441" ht="15">
      <c r="I2441" s="150">
        <f t="shared" si="38"/>
        <v>0</v>
      </c>
    </row>
    <row r="2442" ht="15">
      <c r="I2442" s="150">
        <f t="shared" si="38"/>
        <v>0</v>
      </c>
    </row>
    <row r="2443" ht="15">
      <c r="I2443" s="150">
        <f t="shared" si="38"/>
        <v>0</v>
      </c>
    </row>
    <row r="2444" ht="15">
      <c r="I2444" s="150">
        <f t="shared" si="38"/>
        <v>0</v>
      </c>
    </row>
    <row r="2445" ht="15">
      <c r="I2445" s="150">
        <f t="shared" si="38"/>
        <v>0</v>
      </c>
    </row>
    <row r="2446" ht="15">
      <c r="I2446" s="150">
        <f t="shared" si="38"/>
        <v>0</v>
      </c>
    </row>
    <row r="2447" ht="15">
      <c r="I2447" s="150">
        <f t="shared" si="38"/>
        <v>0</v>
      </c>
    </row>
    <row r="2448" ht="15">
      <c r="I2448" s="150">
        <f t="shared" si="38"/>
        <v>0</v>
      </c>
    </row>
    <row r="2449" ht="15">
      <c r="I2449" s="150">
        <f t="shared" si="38"/>
        <v>0</v>
      </c>
    </row>
    <row r="2450" ht="15">
      <c r="I2450" s="150">
        <f t="shared" si="38"/>
        <v>0</v>
      </c>
    </row>
    <row r="2451" ht="15">
      <c r="I2451" s="150">
        <f t="shared" si="38"/>
        <v>0</v>
      </c>
    </row>
    <row r="2452" ht="15">
      <c r="I2452" s="150">
        <f t="shared" si="38"/>
        <v>0</v>
      </c>
    </row>
    <row r="2453" ht="15">
      <c r="I2453" s="150">
        <f t="shared" si="38"/>
        <v>0</v>
      </c>
    </row>
    <row r="2454" ht="15">
      <c r="I2454" s="150">
        <f t="shared" si="38"/>
        <v>0</v>
      </c>
    </row>
    <row r="2455" ht="15">
      <c r="I2455" s="150">
        <f t="shared" si="38"/>
        <v>0</v>
      </c>
    </row>
    <row r="2456" ht="15">
      <c r="I2456" s="150">
        <f t="shared" si="38"/>
        <v>0</v>
      </c>
    </row>
    <row r="2457" ht="15">
      <c r="I2457" s="150">
        <f t="shared" si="38"/>
        <v>0</v>
      </c>
    </row>
    <row r="2458" ht="15">
      <c r="I2458" s="150">
        <f t="shared" si="38"/>
        <v>0</v>
      </c>
    </row>
    <row r="2459" ht="15">
      <c r="I2459" s="150">
        <f t="shared" si="38"/>
        <v>0</v>
      </c>
    </row>
    <row r="2460" ht="15">
      <c r="I2460" s="150">
        <f t="shared" si="38"/>
        <v>0</v>
      </c>
    </row>
    <row r="2461" ht="15">
      <c r="I2461" s="150">
        <f t="shared" si="38"/>
        <v>0</v>
      </c>
    </row>
    <row r="2462" ht="15">
      <c r="I2462" s="150">
        <f t="shared" si="38"/>
        <v>0</v>
      </c>
    </row>
    <row r="2463" ht="15">
      <c r="I2463" s="150">
        <f t="shared" si="38"/>
        <v>0</v>
      </c>
    </row>
    <row r="2464" ht="15">
      <c r="I2464" s="150">
        <f t="shared" si="38"/>
        <v>0</v>
      </c>
    </row>
    <row r="2465" ht="15">
      <c r="I2465" s="150">
        <f t="shared" si="38"/>
        <v>0</v>
      </c>
    </row>
    <row r="2466" ht="15">
      <c r="I2466" s="150">
        <f t="shared" si="38"/>
        <v>0</v>
      </c>
    </row>
    <row r="2467" ht="15">
      <c r="I2467" s="150">
        <f t="shared" si="38"/>
        <v>0</v>
      </c>
    </row>
    <row r="2468" ht="15">
      <c r="I2468" s="150">
        <f t="shared" si="38"/>
        <v>0</v>
      </c>
    </row>
    <row r="2469" ht="15">
      <c r="I2469" s="150">
        <f t="shared" si="38"/>
        <v>0</v>
      </c>
    </row>
    <row r="2470" ht="15">
      <c r="I2470" s="150">
        <f t="shared" si="38"/>
        <v>0</v>
      </c>
    </row>
    <row r="2471" ht="15">
      <c r="I2471" s="150">
        <f t="shared" si="38"/>
        <v>0</v>
      </c>
    </row>
    <row r="2472" ht="15">
      <c r="I2472" s="150">
        <f t="shared" si="38"/>
        <v>0</v>
      </c>
    </row>
    <row r="2473" ht="15">
      <c r="I2473" s="150">
        <f t="shared" si="38"/>
        <v>0</v>
      </c>
    </row>
    <row r="2474" ht="15">
      <c r="I2474" s="150">
        <f t="shared" si="38"/>
        <v>0</v>
      </c>
    </row>
    <row r="2475" ht="15">
      <c r="I2475" s="150">
        <f t="shared" si="38"/>
        <v>0</v>
      </c>
    </row>
    <row r="2476" ht="15">
      <c r="I2476" s="150">
        <f t="shared" si="38"/>
        <v>0</v>
      </c>
    </row>
    <row r="2477" ht="15">
      <c r="I2477" s="150">
        <f t="shared" si="38"/>
        <v>0</v>
      </c>
    </row>
    <row r="2478" ht="15">
      <c r="I2478" s="150">
        <f t="shared" si="38"/>
        <v>0</v>
      </c>
    </row>
    <row r="2479" ht="15">
      <c r="I2479" s="150">
        <f t="shared" si="38"/>
        <v>0</v>
      </c>
    </row>
    <row r="2480" ht="15">
      <c r="I2480" s="150">
        <f t="shared" si="38"/>
        <v>0</v>
      </c>
    </row>
    <row r="2481" ht="15">
      <c r="I2481" s="150">
        <f t="shared" si="38"/>
        <v>0</v>
      </c>
    </row>
    <row r="2482" ht="15">
      <c r="I2482" s="150">
        <f t="shared" si="38"/>
        <v>0</v>
      </c>
    </row>
    <row r="2483" ht="15">
      <c r="I2483" s="150">
        <f t="shared" si="38"/>
        <v>0</v>
      </c>
    </row>
    <row r="2484" ht="15">
      <c r="I2484" s="150">
        <f t="shared" si="38"/>
        <v>0</v>
      </c>
    </row>
    <row r="2485" ht="15">
      <c r="I2485" s="150">
        <f t="shared" si="38"/>
        <v>0</v>
      </c>
    </row>
    <row r="2486" ht="15">
      <c r="I2486" s="150">
        <f t="shared" si="38"/>
        <v>0</v>
      </c>
    </row>
    <row r="2487" ht="15">
      <c r="I2487" s="150">
        <f t="shared" si="38"/>
        <v>0</v>
      </c>
    </row>
    <row r="2488" ht="15">
      <c r="I2488" s="150">
        <f t="shared" si="38"/>
        <v>0</v>
      </c>
    </row>
    <row r="2489" ht="15">
      <c r="I2489" s="150">
        <f t="shared" si="38"/>
        <v>0</v>
      </c>
    </row>
    <row r="2490" ht="15">
      <c r="I2490" s="150">
        <f t="shared" si="38"/>
        <v>0</v>
      </c>
    </row>
    <row r="2491" ht="15">
      <c r="I2491" s="150">
        <f t="shared" si="38"/>
        <v>0</v>
      </c>
    </row>
    <row r="2492" ht="15">
      <c r="I2492" s="150">
        <f t="shared" si="38"/>
        <v>0</v>
      </c>
    </row>
    <row r="2493" ht="15">
      <c r="I2493" s="150">
        <f t="shared" si="38"/>
        <v>0</v>
      </c>
    </row>
    <row r="2494" ht="15">
      <c r="I2494" s="150">
        <f t="shared" si="38"/>
        <v>0</v>
      </c>
    </row>
    <row r="2495" ht="15">
      <c r="I2495" s="150">
        <f t="shared" si="38"/>
        <v>0</v>
      </c>
    </row>
    <row r="2496" ht="15">
      <c r="I2496" s="150">
        <f t="shared" si="38"/>
        <v>0</v>
      </c>
    </row>
    <row r="2497" ht="15">
      <c r="I2497" s="150">
        <f t="shared" si="38"/>
        <v>0</v>
      </c>
    </row>
    <row r="2498" ht="15">
      <c r="I2498" s="150">
        <f t="shared" si="38"/>
        <v>0</v>
      </c>
    </row>
    <row r="2499" ht="15">
      <c r="I2499" s="150">
        <f t="shared" si="38"/>
        <v>0</v>
      </c>
    </row>
    <row r="2500" ht="15">
      <c r="I2500" s="150">
        <f aca="true" t="shared" si="39" ref="I2500:I2563">IF(H2500="Comercial",1.2,IF(H2500="Deportiva",1.2,IF(H2500="Fomento",1.2,IF(H2500="Científica fines comerciales",0.9,IF(H2500="Científica no comercial",0.1,IF(H2500="Científica estudios ambientales",0.6,IF(H2500="Control",0.3,0)))))))</f>
        <v>0</v>
      </c>
    </row>
    <row r="2501" ht="15">
      <c r="I2501" s="150">
        <f t="shared" si="39"/>
        <v>0</v>
      </c>
    </row>
    <row r="2502" ht="15">
      <c r="I2502" s="150">
        <f t="shared" si="39"/>
        <v>0</v>
      </c>
    </row>
    <row r="2503" ht="15">
      <c r="I2503" s="150">
        <f t="shared" si="39"/>
        <v>0</v>
      </c>
    </row>
    <row r="2504" ht="15">
      <c r="I2504" s="150">
        <f t="shared" si="39"/>
        <v>0</v>
      </c>
    </row>
    <row r="2505" ht="15">
      <c r="I2505" s="150">
        <f t="shared" si="39"/>
        <v>0</v>
      </c>
    </row>
    <row r="2506" ht="15">
      <c r="I2506" s="150">
        <f t="shared" si="39"/>
        <v>0</v>
      </c>
    </row>
    <row r="2507" ht="15">
      <c r="I2507" s="150">
        <f t="shared" si="39"/>
        <v>0</v>
      </c>
    </row>
    <row r="2508" ht="15">
      <c r="I2508" s="150">
        <f t="shared" si="39"/>
        <v>0</v>
      </c>
    </row>
    <row r="2509" ht="15">
      <c r="I2509" s="150">
        <f t="shared" si="39"/>
        <v>0</v>
      </c>
    </row>
    <row r="2510" ht="15">
      <c r="I2510" s="150">
        <f t="shared" si="39"/>
        <v>0</v>
      </c>
    </row>
    <row r="2511" ht="15">
      <c r="I2511" s="150">
        <f t="shared" si="39"/>
        <v>0</v>
      </c>
    </row>
    <row r="2512" ht="15">
      <c r="I2512" s="150">
        <f t="shared" si="39"/>
        <v>0</v>
      </c>
    </row>
    <row r="2513" ht="15">
      <c r="I2513" s="150">
        <f t="shared" si="39"/>
        <v>0</v>
      </c>
    </row>
    <row r="2514" ht="15">
      <c r="I2514" s="150">
        <f t="shared" si="39"/>
        <v>0</v>
      </c>
    </row>
    <row r="2515" ht="15">
      <c r="I2515" s="150">
        <f t="shared" si="39"/>
        <v>0</v>
      </c>
    </row>
    <row r="2516" ht="15">
      <c r="I2516" s="150">
        <f t="shared" si="39"/>
        <v>0</v>
      </c>
    </row>
    <row r="2517" ht="15">
      <c r="I2517" s="150">
        <f t="shared" si="39"/>
        <v>0</v>
      </c>
    </row>
    <row r="2518" ht="15">
      <c r="I2518" s="150">
        <f t="shared" si="39"/>
        <v>0</v>
      </c>
    </row>
    <row r="2519" ht="15">
      <c r="I2519" s="150">
        <f t="shared" si="39"/>
        <v>0</v>
      </c>
    </row>
    <row r="2520" ht="15">
      <c r="I2520" s="150">
        <f t="shared" si="39"/>
        <v>0</v>
      </c>
    </row>
    <row r="2521" ht="15">
      <c r="I2521" s="150">
        <f t="shared" si="39"/>
        <v>0</v>
      </c>
    </row>
    <row r="2522" ht="15">
      <c r="I2522" s="150">
        <f t="shared" si="39"/>
        <v>0</v>
      </c>
    </row>
    <row r="2523" ht="15">
      <c r="I2523" s="150">
        <f t="shared" si="39"/>
        <v>0</v>
      </c>
    </row>
    <row r="2524" ht="15">
      <c r="I2524" s="150">
        <f t="shared" si="39"/>
        <v>0</v>
      </c>
    </row>
    <row r="2525" ht="15">
      <c r="I2525" s="150">
        <f t="shared" si="39"/>
        <v>0</v>
      </c>
    </row>
    <row r="2526" ht="15">
      <c r="I2526" s="150">
        <f t="shared" si="39"/>
        <v>0</v>
      </c>
    </row>
    <row r="2527" ht="15">
      <c r="I2527" s="150">
        <f t="shared" si="39"/>
        <v>0</v>
      </c>
    </row>
    <row r="2528" ht="15">
      <c r="I2528" s="150">
        <f t="shared" si="39"/>
        <v>0</v>
      </c>
    </row>
    <row r="2529" ht="15">
      <c r="I2529" s="150">
        <f t="shared" si="39"/>
        <v>0</v>
      </c>
    </row>
    <row r="2530" ht="15">
      <c r="I2530" s="150">
        <f t="shared" si="39"/>
        <v>0</v>
      </c>
    </row>
    <row r="2531" ht="15">
      <c r="I2531" s="150">
        <f t="shared" si="39"/>
        <v>0</v>
      </c>
    </row>
    <row r="2532" ht="15">
      <c r="I2532" s="150">
        <f t="shared" si="39"/>
        <v>0</v>
      </c>
    </row>
    <row r="2533" ht="15">
      <c r="I2533" s="150">
        <f t="shared" si="39"/>
        <v>0</v>
      </c>
    </row>
    <row r="2534" ht="15">
      <c r="I2534" s="150">
        <f t="shared" si="39"/>
        <v>0</v>
      </c>
    </row>
    <row r="2535" ht="15">
      <c r="I2535" s="150">
        <f t="shared" si="39"/>
        <v>0</v>
      </c>
    </row>
    <row r="2536" ht="15">
      <c r="I2536" s="150">
        <f t="shared" si="39"/>
        <v>0</v>
      </c>
    </row>
    <row r="2537" ht="15">
      <c r="I2537" s="150">
        <f t="shared" si="39"/>
        <v>0</v>
      </c>
    </row>
    <row r="2538" ht="15">
      <c r="I2538" s="150">
        <f t="shared" si="39"/>
        <v>0</v>
      </c>
    </row>
    <row r="2539" ht="15">
      <c r="I2539" s="150">
        <f t="shared" si="39"/>
        <v>0</v>
      </c>
    </row>
    <row r="2540" ht="15">
      <c r="I2540" s="150">
        <f t="shared" si="39"/>
        <v>0</v>
      </c>
    </row>
    <row r="2541" ht="15">
      <c r="I2541" s="150">
        <f t="shared" si="39"/>
        <v>0</v>
      </c>
    </row>
    <row r="2542" ht="15">
      <c r="I2542" s="150">
        <f t="shared" si="39"/>
        <v>0</v>
      </c>
    </row>
    <row r="2543" ht="15">
      <c r="I2543" s="150">
        <f t="shared" si="39"/>
        <v>0</v>
      </c>
    </row>
    <row r="2544" ht="15">
      <c r="I2544" s="150">
        <f t="shared" si="39"/>
        <v>0</v>
      </c>
    </row>
    <row r="2545" ht="15">
      <c r="I2545" s="150">
        <f t="shared" si="39"/>
        <v>0</v>
      </c>
    </row>
    <row r="2546" ht="15">
      <c r="I2546" s="150">
        <f t="shared" si="39"/>
        <v>0</v>
      </c>
    </row>
    <row r="2547" ht="15">
      <c r="I2547" s="150">
        <f t="shared" si="39"/>
        <v>0</v>
      </c>
    </row>
    <row r="2548" ht="15">
      <c r="I2548" s="150">
        <f t="shared" si="39"/>
        <v>0</v>
      </c>
    </row>
    <row r="2549" ht="15">
      <c r="I2549" s="150">
        <f t="shared" si="39"/>
        <v>0</v>
      </c>
    </row>
    <row r="2550" ht="15">
      <c r="I2550" s="150">
        <f t="shared" si="39"/>
        <v>0</v>
      </c>
    </row>
    <row r="2551" ht="15">
      <c r="I2551" s="150">
        <f t="shared" si="39"/>
        <v>0</v>
      </c>
    </row>
    <row r="2552" ht="15">
      <c r="I2552" s="150">
        <f t="shared" si="39"/>
        <v>0</v>
      </c>
    </row>
    <row r="2553" ht="15">
      <c r="I2553" s="150">
        <f t="shared" si="39"/>
        <v>0</v>
      </c>
    </row>
    <row r="2554" ht="15">
      <c r="I2554" s="150">
        <f t="shared" si="39"/>
        <v>0</v>
      </c>
    </row>
    <row r="2555" ht="15">
      <c r="I2555" s="150">
        <f t="shared" si="39"/>
        <v>0</v>
      </c>
    </row>
    <row r="2556" ht="15">
      <c r="I2556" s="150">
        <f t="shared" si="39"/>
        <v>0</v>
      </c>
    </row>
    <row r="2557" ht="15">
      <c r="I2557" s="150">
        <f t="shared" si="39"/>
        <v>0</v>
      </c>
    </row>
    <row r="2558" ht="15">
      <c r="I2558" s="150">
        <f t="shared" si="39"/>
        <v>0</v>
      </c>
    </row>
    <row r="2559" ht="15">
      <c r="I2559" s="150">
        <f t="shared" si="39"/>
        <v>0</v>
      </c>
    </row>
    <row r="2560" ht="15">
      <c r="I2560" s="150">
        <f t="shared" si="39"/>
        <v>0</v>
      </c>
    </row>
    <row r="2561" ht="15">
      <c r="I2561" s="150">
        <f t="shared" si="39"/>
        <v>0</v>
      </c>
    </row>
    <row r="2562" ht="15">
      <c r="I2562" s="150">
        <f t="shared" si="39"/>
        <v>0</v>
      </c>
    </row>
    <row r="2563" ht="15">
      <c r="I2563" s="150">
        <f t="shared" si="39"/>
        <v>0</v>
      </c>
    </row>
    <row r="2564" ht="15">
      <c r="I2564" s="150">
        <f aca="true" t="shared" si="40" ref="I2564:I2627">IF(H2564="Comercial",1.2,IF(H2564="Deportiva",1.2,IF(H2564="Fomento",1.2,IF(H2564="Científica fines comerciales",0.9,IF(H2564="Científica no comercial",0.1,IF(H2564="Científica estudios ambientales",0.6,IF(H2564="Control",0.3,0)))))))</f>
        <v>0</v>
      </c>
    </row>
    <row r="2565" ht="15">
      <c r="I2565" s="150">
        <f t="shared" si="40"/>
        <v>0</v>
      </c>
    </row>
    <row r="2566" ht="15">
      <c r="I2566" s="150">
        <f t="shared" si="40"/>
        <v>0</v>
      </c>
    </row>
    <row r="2567" ht="15">
      <c r="I2567" s="150">
        <f t="shared" si="40"/>
        <v>0</v>
      </c>
    </row>
    <row r="2568" ht="15">
      <c r="I2568" s="150">
        <f t="shared" si="40"/>
        <v>0</v>
      </c>
    </row>
    <row r="2569" ht="15">
      <c r="I2569" s="150">
        <f t="shared" si="40"/>
        <v>0</v>
      </c>
    </row>
    <row r="2570" ht="15">
      <c r="I2570" s="150">
        <f t="shared" si="40"/>
        <v>0</v>
      </c>
    </row>
    <row r="2571" ht="15">
      <c r="I2571" s="150">
        <f t="shared" si="40"/>
        <v>0</v>
      </c>
    </row>
    <row r="2572" ht="15">
      <c r="I2572" s="150">
        <f t="shared" si="40"/>
        <v>0</v>
      </c>
    </row>
    <row r="2573" ht="15">
      <c r="I2573" s="150">
        <f t="shared" si="40"/>
        <v>0</v>
      </c>
    </row>
    <row r="2574" ht="15">
      <c r="I2574" s="150">
        <f t="shared" si="40"/>
        <v>0</v>
      </c>
    </row>
    <row r="2575" ht="15">
      <c r="I2575" s="150">
        <f t="shared" si="40"/>
        <v>0</v>
      </c>
    </row>
    <row r="2576" ht="15">
      <c r="I2576" s="150">
        <f t="shared" si="40"/>
        <v>0</v>
      </c>
    </row>
    <row r="2577" ht="15">
      <c r="I2577" s="150">
        <f t="shared" si="40"/>
        <v>0</v>
      </c>
    </row>
    <row r="2578" ht="15">
      <c r="I2578" s="150">
        <f t="shared" si="40"/>
        <v>0</v>
      </c>
    </row>
    <row r="2579" ht="15">
      <c r="I2579" s="150">
        <f t="shared" si="40"/>
        <v>0</v>
      </c>
    </row>
    <row r="2580" ht="15">
      <c r="I2580" s="150">
        <f t="shared" si="40"/>
        <v>0</v>
      </c>
    </row>
    <row r="2581" ht="15">
      <c r="I2581" s="150">
        <f t="shared" si="40"/>
        <v>0</v>
      </c>
    </row>
    <row r="2582" ht="15">
      <c r="I2582" s="150">
        <f t="shared" si="40"/>
        <v>0</v>
      </c>
    </row>
    <row r="2583" ht="15">
      <c r="I2583" s="150">
        <f t="shared" si="40"/>
        <v>0</v>
      </c>
    </row>
    <row r="2584" ht="15">
      <c r="I2584" s="150">
        <f t="shared" si="40"/>
        <v>0</v>
      </c>
    </row>
    <row r="2585" ht="15">
      <c r="I2585" s="150">
        <f t="shared" si="40"/>
        <v>0</v>
      </c>
    </row>
    <row r="2586" ht="15">
      <c r="I2586" s="150">
        <f t="shared" si="40"/>
        <v>0</v>
      </c>
    </row>
    <row r="2587" ht="15">
      <c r="I2587" s="150">
        <f t="shared" si="40"/>
        <v>0</v>
      </c>
    </row>
    <row r="2588" ht="15">
      <c r="I2588" s="150">
        <f t="shared" si="40"/>
        <v>0</v>
      </c>
    </row>
    <row r="2589" ht="15">
      <c r="I2589" s="150">
        <f t="shared" si="40"/>
        <v>0</v>
      </c>
    </row>
    <row r="2590" ht="15">
      <c r="I2590" s="150">
        <f t="shared" si="40"/>
        <v>0</v>
      </c>
    </row>
    <row r="2591" ht="15">
      <c r="I2591" s="150">
        <f t="shared" si="40"/>
        <v>0</v>
      </c>
    </row>
    <row r="2592" ht="15">
      <c r="I2592" s="150">
        <f t="shared" si="40"/>
        <v>0</v>
      </c>
    </row>
    <row r="2593" ht="15">
      <c r="I2593" s="150">
        <f t="shared" si="40"/>
        <v>0</v>
      </c>
    </row>
    <row r="2594" ht="15">
      <c r="I2594" s="150">
        <f t="shared" si="40"/>
        <v>0</v>
      </c>
    </row>
    <row r="2595" ht="15">
      <c r="I2595" s="150">
        <f t="shared" si="40"/>
        <v>0</v>
      </c>
    </row>
    <row r="2596" ht="15">
      <c r="I2596" s="150">
        <f t="shared" si="40"/>
        <v>0</v>
      </c>
    </row>
    <row r="2597" ht="15">
      <c r="I2597" s="150">
        <f t="shared" si="40"/>
        <v>0</v>
      </c>
    </row>
    <row r="2598" ht="15">
      <c r="I2598" s="150">
        <f t="shared" si="40"/>
        <v>0</v>
      </c>
    </row>
    <row r="2599" ht="15">
      <c r="I2599" s="150">
        <f t="shared" si="40"/>
        <v>0</v>
      </c>
    </row>
    <row r="2600" ht="15">
      <c r="I2600" s="150">
        <f t="shared" si="40"/>
        <v>0</v>
      </c>
    </row>
    <row r="2601" ht="15">
      <c r="I2601" s="150">
        <f t="shared" si="40"/>
        <v>0</v>
      </c>
    </row>
    <row r="2602" ht="15">
      <c r="I2602" s="150">
        <f t="shared" si="40"/>
        <v>0</v>
      </c>
    </row>
    <row r="2603" ht="15">
      <c r="I2603" s="150">
        <f t="shared" si="40"/>
        <v>0</v>
      </c>
    </row>
    <row r="2604" ht="15">
      <c r="I2604" s="150">
        <f t="shared" si="40"/>
        <v>0</v>
      </c>
    </row>
    <row r="2605" ht="15">
      <c r="I2605" s="150">
        <f t="shared" si="40"/>
        <v>0</v>
      </c>
    </row>
    <row r="2606" ht="15">
      <c r="I2606" s="150">
        <f t="shared" si="40"/>
        <v>0</v>
      </c>
    </row>
    <row r="2607" ht="15">
      <c r="I2607" s="150">
        <f t="shared" si="40"/>
        <v>0</v>
      </c>
    </row>
    <row r="2608" ht="15">
      <c r="I2608" s="150">
        <f t="shared" si="40"/>
        <v>0</v>
      </c>
    </row>
    <row r="2609" ht="15">
      <c r="I2609" s="150">
        <f t="shared" si="40"/>
        <v>0</v>
      </c>
    </row>
    <row r="2610" ht="15">
      <c r="I2610" s="150">
        <f t="shared" si="40"/>
        <v>0</v>
      </c>
    </row>
    <row r="2611" ht="15">
      <c r="I2611" s="150">
        <f t="shared" si="40"/>
        <v>0</v>
      </c>
    </row>
    <row r="2612" ht="15">
      <c r="I2612" s="150">
        <f t="shared" si="40"/>
        <v>0</v>
      </c>
    </row>
    <row r="2613" ht="15">
      <c r="I2613" s="150">
        <f t="shared" si="40"/>
        <v>0</v>
      </c>
    </row>
    <row r="2614" ht="15">
      <c r="I2614" s="150">
        <f t="shared" si="40"/>
        <v>0</v>
      </c>
    </row>
    <row r="2615" ht="15">
      <c r="I2615" s="150">
        <f t="shared" si="40"/>
        <v>0</v>
      </c>
    </row>
    <row r="2616" ht="15">
      <c r="I2616" s="150">
        <f t="shared" si="40"/>
        <v>0</v>
      </c>
    </row>
    <row r="2617" ht="15">
      <c r="I2617" s="150">
        <f t="shared" si="40"/>
        <v>0</v>
      </c>
    </row>
    <row r="2618" ht="15">
      <c r="I2618" s="150">
        <f t="shared" si="40"/>
        <v>0</v>
      </c>
    </row>
    <row r="2619" ht="15">
      <c r="I2619" s="150">
        <f t="shared" si="40"/>
        <v>0</v>
      </c>
    </row>
    <row r="2620" ht="15">
      <c r="I2620" s="150">
        <f t="shared" si="40"/>
        <v>0</v>
      </c>
    </row>
    <row r="2621" ht="15">
      <c r="I2621" s="150">
        <f t="shared" si="40"/>
        <v>0</v>
      </c>
    </row>
    <row r="2622" ht="15">
      <c r="I2622" s="150">
        <f t="shared" si="40"/>
        <v>0</v>
      </c>
    </row>
    <row r="2623" ht="15">
      <c r="I2623" s="150">
        <f t="shared" si="40"/>
        <v>0</v>
      </c>
    </row>
    <row r="2624" ht="15">
      <c r="I2624" s="150">
        <f t="shared" si="40"/>
        <v>0</v>
      </c>
    </row>
    <row r="2625" ht="15">
      <c r="I2625" s="150">
        <f t="shared" si="40"/>
        <v>0</v>
      </c>
    </row>
    <row r="2626" ht="15">
      <c r="I2626" s="150">
        <f t="shared" si="40"/>
        <v>0</v>
      </c>
    </row>
    <row r="2627" ht="15">
      <c r="I2627" s="150">
        <f t="shared" si="40"/>
        <v>0</v>
      </c>
    </row>
    <row r="2628" ht="15">
      <c r="I2628" s="150">
        <f aca="true" t="shared" si="41" ref="I2628:I2691">IF(H2628="Comercial",1.2,IF(H2628="Deportiva",1.2,IF(H2628="Fomento",1.2,IF(H2628="Científica fines comerciales",0.9,IF(H2628="Científica no comercial",0.1,IF(H2628="Científica estudios ambientales",0.6,IF(H2628="Control",0.3,0)))))))</f>
        <v>0</v>
      </c>
    </row>
    <row r="2629" ht="15">
      <c r="I2629" s="150">
        <f t="shared" si="41"/>
        <v>0</v>
      </c>
    </row>
    <row r="2630" ht="15">
      <c r="I2630" s="150">
        <f t="shared" si="41"/>
        <v>0</v>
      </c>
    </row>
    <row r="2631" ht="15">
      <c r="I2631" s="150">
        <f t="shared" si="41"/>
        <v>0</v>
      </c>
    </row>
    <row r="2632" ht="15">
      <c r="I2632" s="150">
        <f t="shared" si="41"/>
        <v>0</v>
      </c>
    </row>
    <row r="2633" ht="15">
      <c r="I2633" s="150">
        <f t="shared" si="41"/>
        <v>0</v>
      </c>
    </row>
    <row r="2634" ht="15">
      <c r="I2634" s="150">
        <f t="shared" si="41"/>
        <v>0</v>
      </c>
    </row>
    <row r="2635" ht="15">
      <c r="I2635" s="150">
        <f t="shared" si="41"/>
        <v>0</v>
      </c>
    </row>
    <row r="2636" ht="15">
      <c r="I2636" s="150">
        <f t="shared" si="41"/>
        <v>0</v>
      </c>
    </row>
    <row r="2637" ht="15">
      <c r="I2637" s="150">
        <f t="shared" si="41"/>
        <v>0</v>
      </c>
    </row>
    <row r="2638" ht="15">
      <c r="I2638" s="150">
        <f t="shared" si="41"/>
        <v>0</v>
      </c>
    </row>
    <row r="2639" ht="15">
      <c r="I2639" s="150">
        <f t="shared" si="41"/>
        <v>0</v>
      </c>
    </row>
    <row r="2640" ht="15">
      <c r="I2640" s="150">
        <f t="shared" si="41"/>
        <v>0</v>
      </c>
    </row>
    <row r="2641" ht="15">
      <c r="I2641" s="150">
        <f t="shared" si="41"/>
        <v>0</v>
      </c>
    </row>
    <row r="2642" ht="15">
      <c r="I2642" s="150">
        <f t="shared" si="41"/>
        <v>0</v>
      </c>
    </row>
    <row r="2643" ht="15">
      <c r="I2643" s="150">
        <f t="shared" si="41"/>
        <v>0</v>
      </c>
    </row>
    <row r="2644" ht="15">
      <c r="I2644" s="150">
        <f t="shared" si="41"/>
        <v>0</v>
      </c>
    </row>
    <row r="2645" ht="15">
      <c r="I2645" s="150">
        <f t="shared" si="41"/>
        <v>0</v>
      </c>
    </row>
    <row r="2646" ht="15">
      <c r="I2646" s="150">
        <f t="shared" si="41"/>
        <v>0</v>
      </c>
    </row>
    <row r="2647" ht="15">
      <c r="I2647" s="150">
        <f t="shared" si="41"/>
        <v>0</v>
      </c>
    </row>
    <row r="2648" ht="15">
      <c r="I2648" s="150">
        <f t="shared" si="41"/>
        <v>0</v>
      </c>
    </row>
    <row r="2649" ht="15">
      <c r="I2649" s="150">
        <f t="shared" si="41"/>
        <v>0</v>
      </c>
    </row>
    <row r="2650" ht="15">
      <c r="I2650" s="150">
        <f t="shared" si="41"/>
        <v>0</v>
      </c>
    </row>
    <row r="2651" ht="15">
      <c r="I2651" s="150">
        <f t="shared" si="41"/>
        <v>0</v>
      </c>
    </row>
    <row r="2652" ht="15">
      <c r="I2652" s="150">
        <f t="shared" si="41"/>
        <v>0</v>
      </c>
    </row>
    <row r="2653" ht="15">
      <c r="I2653" s="150">
        <f t="shared" si="41"/>
        <v>0</v>
      </c>
    </row>
    <row r="2654" ht="15">
      <c r="I2654" s="150">
        <f t="shared" si="41"/>
        <v>0</v>
      </c>
    </row>
    <row r="2655" ht="15">
      <c r="I2655" s="150">
        <f t="shared" si="41"/>
        <v>0</v>
      </c>
    </row>
    <row r="2656" ht="15">
      <c r="I2656" s="150">
        <f t="shared" si="41"/>
        <v>0</v>
      </c>
    </row>
    <row r="2657" ht="15">
      <c r="I2657" s="150">
        <f t="shared" si="41"/>
        <v>0</v>
      </c>
    </row>
    <row r="2658" ht="15">
      <c r="I2658" s="150">
        <f t="shared" si="41"/>
        <v>0</v>
      </c>
    </row>
    <row r="2659" ht="15">
      <c r="I2659" s="150">
        <f t="shared" si="41"/>
        <v>0</v>
      </c>
    </row>
    <row r="2660" ht="15">
      <c r="I2660" s="150">
        <f t="shared" si="41"/>
        <v>0</v>
      </c>
    </row>
    <row r="2661" ht="15">
      <c r="I2661" s="150">
        <f t="shared" si="41"/>
        <v>0</v>
      </c>
    </row>
    <row r="2662" ht="15">
      <c r="I2662" s="150">
        <f t="shared" si="41"/>
        <v>0</v>
      </c>
    </row>
    <row r="2663" ht="15">
      <c r="I2663" s="150">
        <f t="shared" si="41"/>
        <v>0</v>
      </c>
    </row>
    <row r="2664" ht="15">
      <c r="I2664" s="150">
        <f t="shared" si="41"/>
        <v>0</v>
      </c>
    </row>
    <row r="2665" ht="15">
      <c r="I2665" s="150">
        <f t="shared" si="41"/>
        <v>0</v>
      </c>
    </row>
    <row r="2666" ht="15">
      <c r="I2666" s="150">
        <f t="shared" si="41"/>
        <v>0</v>
      </c>
    </row>
    <row r="2667" ht="15">
      <c r="I2667" s="150">
        <f t="shared" si="41"/>
        <v>0</v>
      </c>
    </row>
    <row r="2668" ht="15">
      <c r="I2668" s="150">
        <f t="shared" si="41"/>
        <v>0</v>
      </c>
    </row>
    <row r="2669" ht="15">
      <c r="I2669" s="150">
        <f t="shared" si="41"/>
        <v>0</v>
      </c>
    </row>
    <row r="2670" ht="15">
      <c r="I2670" s="150">
        <f t="shared" si="41"/>
        <v>0</v>
      </c>
    </row>
    <row r="2671" ht="15">
      <c r="I2671" s="150">
        <f t="shared" si="41"/>
        <v>0</v>
      </c>
    </row>
    <row r="2672" ht="15">
      <c r="I2672" s="150">
        <f t="shared" si="41"/>
        <v>0</v>
      </c>
    </row>
    <row r="2673" ht="15">
      <c r="I2673" s="150">
        <f t="shared" si="41"/>
        <v>0</v>
      </c>
    </row>
    <row r="2674" ht="15">
      <c r="I2674" s="150">
        <f t="shared" si="41"/>
        <v>0</v>
      </c>
    </row>
    <row r="2675" ht="15">
      <c r="I2675" s="150">
        <f t="shared" si="41"/>
        <v>0</v>
      </c>
    </row>
    <row r="2676" ht="15">
      <c r="I2676" s="150">
        <f t="shared" si="41"/>
        <v>0</v>
      </c>
    </row>
    <row r="2677" ht="15">
      <c r="I2677" s="150">
        <f t="shared" si="41"/>
        <v>0</v>
      </c>
    </row>
    <row r="2678" ht="15">
      <c r="I2678" s="150">
        <f t="shared" si="41"/>
        <v>0</v>
      </c>
    </row>
    <row r="2679" ht="15">
      <c r="I2679" s="150">
        <f t="shared" si="41"/>
        <v>0</v>
      </c>
    </row>
    <row r="2680" ht="15">
      <c r="I2680" s="150">
        <f t="shared" si="41"/>
        <v>0</v>
      </c>
    </row>
    <row r="2681" ht="15">
      <c r="I2681" s="150">
        <f t="shared" si="41"/>
        <v>0</v>
      </c>
    </row>
    <row r="2682" ht="15">
      <c r="I2682" s="150">
        <f t="shared" si="41"/>
        <v>0</v>
      </c>
    </row>
    <row r="2683" ht="15">
      <c r="I2683" s="150">
        <f t="shared" si="41"/>
        <v>0</v>
      </c>
    </row>
    <row r="2684" ht="15">
      <c r="I2684" s="150">
        <f t="shared" si="41"/>
        <v>0</v>
      </c>
    </row>
    <row r="2685" ht="15">
      <c r="I2685" s="150">
        <f t="shared" si="41"/>
        <v>0</v>
      </c>
    </row>
    <row r="2686" ht="15">
      <c r="I2686" s="150">
        <f t="shared" si="41"/>
        <v>0</v>
      </c>
    </row>
    <row r="2687" ht="15">
      <c r="I2687" s="150">
        <f t="shared" si="41"/>
        <v>0</v>
      </c>
    </row>
    <row r="2688" ht="15">
      <c r="I2688" s="150">
        <f t="shared" si="41"/>
        <v>0</v>
      </c>
    </row>
    <row r="2689" ht="15">
      <c r="I2689" s="150">
        <f t="shared" si="41"/>
        <v>0</v>
      </c>
    </row>
    <row r="2690" ht="15">
      <c r="I2690" s="150">
        <f t="shared" si="41"/>
        <v>0</v>
      </c>
    </row>
    <row r="2691" ht="15">
      <c r="I2691" s="150">
        <f t="shared" si="41"/>
        <v>0</v>
      </c>
    </row>
    <row r="2692" ht="15">
      <c r="I2692" s="150">
        <f aca="true" t="shared" si="42" ref="I2692:I2755">IF(H2692="Comercial",1.2,IF(H2692="Deportiva",1.2,IF(H2692="Fomento",1.2,IF(H2692="Científica fines comerciales",0.9,IF(H2692="Científica no comercial",0.1,IF(H2692="Científica estudios ambientales",0.6,IF(H2692="Control",0.3,0)))))))</f>
        <v>0</v>
      </c>
    </row>
    <row r="2693" ht="15">
      <c r="I2693" s="150">
        <f t="shared" si="42"/>
        <v>0</v>
      </c>
    </row>
    <row r="2694" ht="15">
      <c r="I2694" s="150">
        <f t="shared" si="42"/>
        <v>0</v>
      </c>
    </row>
    <row r="2695" ht="15">
      <c r="I2695" s="150">
        <f t="shared" si="42"/>
        <v>0</v>
      </c>
    </row>
    <row r="2696" ht="15">
      <c r="I2696" s="150">
        <f t="shared" si="42"/>
        <v>0</v>
      </c>
    </row>
    <row r="2697" ht="15">
      <c r="I2697" s="150">
        <f t="shared" si="42"/>
        <v>0</v>
      </c>
    </row>
    <row r="2698" ht="15">
      <c r="I2698" s="150">
        <f t="shared" si="42"/>
        <v>0</v>
      </c>
    </row>
    <row r="2699" ht="15">
      <c r="I2699" s="150">
        <f t="shared" si="42"/>
        <v>0</v>
      </c>
    </row>
    <row r="2700" ht="15">
      <c r="I2700" s="150">
        <f t="shared" si="42"/>
        <v>0</v>
      </c>
    </row>
    <row r="2701" ht="15">
      <c r="I2701" s="150">
        <f t="shared" si="42"/>
        <v>0</v>
      </c>
    </row>
    <row r="2702" ht="15">
      <c r="I2702" s="150">
        <f t="shared" si="42"/>
        <v>0</v>
      </c>
    </row>
    <row r="2703" ht="15">
      <c r="I2703" s="150">
        <f t="shared" si="42"/>
        <v>0</v>
      </c>
    </row>
    <row r="2704" ht="15">
      <c r="I2704" s="150">
        <f t="shared" si="42"/>
        <v>0</v>
      </c>
    </row>
    <row r="2705" ht="15">
      <c r="I2705" s="150">
        <f t="shared" si="42"/>
        <v>0</v>
      </c>
    </row>
    <row r="2706" ht="15">
      <c r="I2706" s="150">
        <f t="shared" si="42"/>
        <v>0</v>
      </c>
    </row>
    <row r="2707" ht="15">
      <c r="I2707" s="150">
        <f t="shared" si="42"/>
        <v>0</v>
      </c>
    </row>
    <row r="2708" ht="15">
      <c r="I2708" s="150">
        <f t="shared" si="42"/>
        <v>0</v>
      </c>
    </row>
    <row r="2709" ht="15">
      <c r="I2709" s="150">
        <f t="shared" si="42"/>
        <v>0</v>
      </c>
    </row>
    <row r="2710" ht="15">
      <c r="I2710" s="150">
        <f t="shared" si="42"/>
        <v>0</v>
      </c>
    </row>
    <row r="2711" ht="15">
      <c r="I2711" s="150">
        <f t="shared" si="42"/>
        <v>0</v>
      </c>
    </row>
    <row r="2712" ht="15">
      <c r="I2712" s="150">
        <f t="shared" si="42"/>
        <v>0</v>
      </c>
    </row>
    <row r="2713" ht="15">
      <c r="I2713" s="150">
        <f t="shared" si="42"/>
        <v>0</v>
      </c>
    </row>
    <row r="2714" ht="15">
      <c r="I2714" s="150">
        <f t="shared" si="42"/>
        <v>0</v>
      </c>
    </row>
    <row r="2715" ht="15">
      <c r="I2715" s="150">
        <f t="shared" si="42"/>
        <v>0</v>
      </c>
    </row>
    <row r="2716" ht="15">
      <c r="I2716" s="150">
        <f t="shared" si="42"/>
        <v>0</v>
      </c>
    </row>
    <row r="2717" ht="15">
      <c r="I2717" s="150">
        <f t="shared" si="42"/>
        <v>0</v>
      </c>
    </row>
    <row r="2718" ht="15">
      <c r="I2718" s="150">
        <f t="shared" si="42"/>
        <v>0</v>
      </c>
    </row>
    <row r="2719" ht="15">
      <c r="I2719" s="150">
        <f t="shared" si="42"/>
        <v>0</v>
      </c>
    </row>
    <row r="2720" ht="15">
      <c r="I2720" s="150">
        <f t="shared" si="42"/>
        <v>0</v>
      </c>
    </row>
    <row r="2721" ht="15">
      <c r="I2721" s="150">
        <f t="shared" si="42"/>
        <v>0</v>
      </c>
    </row>
    <row r="2722" ht="15">
      <c r="I2722" s="150">
        <f t="shared" si="42"/>
        <v>0</v>
      </c>
    </row>
    <row r="2723" ht="15">
      <c r="I2723" s="150">
        <f t="shared" si="42"/>
        <v>0</v>
      </c>
    </row>
    <row r="2724" ht="15">
      <c r="I2724" s="150">
        <f t="shared" si="42"/>
        <v>0</v>
      </c>
    </row>
    <row r="2725" ht="15">
      <c r="I2725" s="150">
        <f t="shared" si="42"/>
        <v>0</v>
      </c>
    </row>
    <row r="2726" ht="15">
      <c r="I2726" s="150">
        <f t="shared" si="42"/>
        <v>0</v>
      </c>
    </row>
    <row r="2727" ht="15">
      <c r="I2727" s="150">
        <f t="shared" si="42"/>
        <v>0</v>
      </c>
    </row>
    <row r="2728" ht="15">
      <c r="I2728" s="150">
        <f t="shared" si="42"/>
        <v>0</v>
      </c>
    </row>
    <row r="2729" ht="15">
      <c r="I2729" s="150">
        <f t="shared" si="42"/>
        <v>0</v>
      </c>
    </row>
    <row r="2730" ht="15">
      <c r="I2730" s="150">
        <f t="shared" si="42"/>
        <v>0</v>
      </c>
    </row>
    <row r="2731" ht="15">
      <c r="I2731" s="150">
        <f t="shared" si="42"/>
        <v>0</v>
      </c>
    </row>
    <row r="2732" ht="15">
      <c r="I2732" s="150">
        <f t="shared" si="42"/>
        <v>0</v>
      </c>
    </row>
    <row r="2733" ht="15">
      <c r="I2733" s="150">
        <f t="shared" si="42"/>
        <v>0</v>
      </c>
    </row>
    <row r="2734" ht="15">
      <c r="I2734" s="150">
        <f t="shared" si="42"/>
        <v>0</v>
      </c>
    </row>
    <row r="2735" ht="15">
      <c r="I2735" s="150">
        <f t="shared" si="42"/>
        <v>0</v>
      </c>
    </row>
    <row r="2736" ht="15">
      <c r="I2736" s="150">
        <f t="shared" si="42"/>
        <v>0</v>
      </c>
    </row>
    <row r="2737" ht="15">
      <c r="I2737" s="150">
        <f t="shared" si="42"/>
        <v>0</v>
      </c>
    </row>
    <row r="2738" ht="15">
      <c r="I2738" s="150">
        <f t="shared" si="42"/>
        <v>0</v>
      </c>
    </row>
    <row r="2739" ht="15">
      <c r="I2739" s="150">
        <f t="shared" si="42"/>
        <v>0</v>
      </c>
    </row>
    <row r="2740" ht="15">
      <c r="I2740" s="150">
        <f t="shared" si="42"/>
        <v>0</v>
      </c>
    </row>
    <row r="2741" ht="15">
      <c r="I2741" s="150">
        <f t="shared" si="42"/>
        <v>0</v>
      </c>
    </row>
    <row r="2742" ht="15">
      <c r="I2742" s="150">
        <f t="shared" si="42"/>
        <v>0</v>
      </c>
    </row>
    <row r="2743" ht="15">
      <c r="I2743" s="150">
        <f t="shared" si="42"/>
        <v>0</v>
      </c>
    </row>
    <row r="2744" ht="15">
      <c r="I2744" s="150">
        <f t="shared" si="42"/>
        <v>0</v>
      </c>
    </row>
    <row r="2745" ht="15">
      <c r="I2745" s="150">
        <f t="shared" si="42"/>
        <v>0</v>
      </c>
    </row>
    <row r="2746" ht="15">
      <c r="I2746" s="150">
        <f t="shared" si="42"/>
        <v>0</v>
      </c>
    </row>
    <row r="2747" ht="15">
      <c r="I2747" s="150">
        <f t="shared" si="42"/>
        <v>0</v>
      </c>
    </row>
    <row r="2748" ht="15">
      <c r="I2748" s="150">
        <f t="shared" si="42"/>
        <v>0</v>
      </c>
    </row>
    <row r="2749" ht="15">
      <c r="I2749" s="150">
        <f t="shared" si="42"/>
        <v>0</v>
      </c>
    </row>
    <row r="2750" ht="15">
      <c r="I2750" s="150">
        <f t="shared" si="42"/>
        <v>0</v>
      </c>
    </row>
    <row r="2751" ht="15">
      <c r="I2751" s="150">
        <f t="shared" si="42"/>
        <v>0</v>
      </c>
    </row>
    <row r="2752" ht="15">
      <c r="I2752" s="150">
        <f t="shared" si="42"/>
        <v>0</v>
      </c>
    </row>
    <row r="2753" ht="15">
      <c r="I2753" s="150">
        <f t="shared" si="42"/>
        <v>0</v>
      </c>
    </row>
    <row r="2754" ht="15">
      <c r="I2754" s="150">
        <f t="shared" si="42"/>
        <v>0</v>
      </c>
    </row>
    <row r="2755" ht="15">
      <c r="I2755" s="150">
        <f t="shared" si="42"/>
        <v>0</v>
      </c>
    </row>
    <row r="2756" ht="15">
      <c r="I2756" s="150">
        <f aca="true" t="shared" si="43" ref="I2756:I2819">IF(H2756="Comercial",1.2,IF(H2756="Deportiva",1.2,IF(H2756="Fomento",1.2,IF(H2756="Científica fines comerciales",0.9,IF(H2756="Científica no comercial",0.1,IF(H2756="Científica estudios ambientales",0.6,IF(H2756="Control",0.3,0)))))))</f>
        <v>0</v>
      </c>
    </row>
    <row r="2757" ht="15">
      <c r="I2757" s="150">
        <f t="shared" si="43"/>
        <v>0</v>
      </c>
    </row>
    <row r="2758" ht="15">
      <c r="I2758" s="150">
        <f t="shared" si="43"/>
        <v>0</v>
      </c>
    </row>
    <row r="2759" ht="15">
      <c r="I2759" s="150">
        <f t="shared" si="43"/>
        <v>0</v>
      </c>
    </row>
    <row r="2760" ht="15">
      <c r="I2760" s="150">
        <f t="shared" si="43"/>
        <v>0</v>
      </c>
    </row>
    <row r="2761" ht="15">
      <c r="I2761" s="150">
        <f t="shared" si="43"/>
        <v>0</v>
      </c>
    </row>
    <row r="2762" ht="15">
      <c r="I2762" s="150">
        <f t="shared" si="43"/>
        <v>0</v>
      </c>
    </row>
    <row r="2763" ht="15">
      <c r="I2763" s="150">
        <f t="shared" si="43"/>
        <v>0</v>
      </c>
    </row>
    <row r="2764" ht="15">
      <c r="I2764" s="150">
        <f t="shared" si="43"/>
        <v>0</v>
      </c>
    </row>
    <row r="2765" ht="15">
      <c r="I2765" s="150">
        <f t="shared" si="43"/>
        <v>0</v>
      </c>
    </row>
    <row r="2766" ht="15">
      <c r="I2766" s="150">
        <f t="shared" si="43"/>
        <v>0</v>
      </c>
    </row>
    <row r="2767" ht="15">
      <c r="I2767" s="150">
        <f t="shared" si="43"/>
        <v>0</v>
      </c>
    </row>
    <row r="2768" ht="15">
      <c r="I2768" s="150">
        <f t="shared" si="43"/>
        <v>0</v>
      </c>
    </row>
    <row r="2769" ht="15">
      <c r="I2769" s="150">
        <f t="shared" si="43"/>
        <v>0</v>
      </c>
    </row>
    <row r="2770" ht="15">
      <c r="I2770" s="150">
        <f t="shared" si="43"/>
        <v>0</v>
      </c>
    </row>
    <row r="2771" ht="15">
      <c r="I2771" s="150">
        <f t="shared" si="43"/>
        <v>0</v>
      </c>
    </row>
    <row r="2772" ht="15">
      <c r="I2772" s="150">
        <f t="shared" si="43"/>
        <v>0</v>
      </c>
    </row>
    <row r="2773" ht="15">
      <c r="I2773" s="150">
        <f t="shared" si="43"/>
        <v>0</v>
      </c>
    </row>
    <row r="2774" ht="15">
      <c r="I2774" s="150">
        <f t="shared" si="43"/>
        <v>0</v>
      </c>
    </row>
    <row r="2775" ht="15">
      <c r="I2775" s="150">
        <f t="shared" si="43"/>
        <v>0</v>
      </c>
    </row>
    <row r="2776" ht="15">
      <c r="I2776" s="150">
        <f t="shared" si="43"/>
        <v>0</v>
      </c>
    </row>
    <row r="2777" ht="15">
      <c r="I2777" s="150">
        <f t="shared" si="43"/>
        <v>0</v>
      </c>
    </row>
    <row r="2778" ht="15">
      <c r="I2778" s="150">
        <f t="shared" si="43"/>
        <v>0</v>
      </c>
    </row>
    <row r="2779" ht="15">
      <c r="I2779" s="150">
        <f t="shared" si="43"/>
        <v>0</v>
      </c>
    </row>
    <row r="2780" ht="15">
      <c r="I2780" s="150">
        <f t="shared" si="43"/>
        <v>0</v>
      </c>
    </row>
    <row r="2781" ht="15">
      <c r="I2781" s="150">
        <f t="shared" si="43"/>
        <v>0</v>
      </c>
    </row>
    <row r="2782" ht="15">
      <c r="I2782" s="150">
        <f t="shared" si="43"/>
        <v>0</v>
      </c>
    </row>
    <row r="2783" ht="15">
      <c r="I2783" s="150">
        <f t="shared" si="43"/>
        <v>0</v>
      </c>
    </row>
    <row r="2784" ht="15">
      <c r="I2784" s="150">
        <f t="shared" si="43"/>
        <v>0</v>
      </c>
    </row>
    <row r="2785" ht="15">
      <c r="I2785" s="150">
        <f t="shared" si="43"/>
        <v>0</v>
      </c>
    </row>
    <row r="2786" ht="15">
      <c r="I2786" s="150">
        <f t="shared" si="43"/>
        <v>0</v>
      </c>
    </row>
    <row r="2787" ht="15">
      <c r="I2787" s="150">
        <f t="shared" si="43"/>
        <v>0</v>
      </c>
    </row>
    <row r="2788" ht="15">
      <c r="I2788" s="150">
        <f t="shared" si="43"/>
        <v>0</v>
      </c>
    </row>
    <row r="2789" ht="15">
      <c r="I2789" s="150">
        <f t="shared" si="43"/>
        <v>0</v>
      </c>
    </row>
    <row r="2790" ht="15">
      <c r="I2790" s="150">
        <f t="shared" si="43"/>
        <v>0</v>
      </c>
    </row>
    <row r="2791" ht="15">
      <c r="I2791" s="150">
        <f t="shared" si="43"/>
        <v>0</v>
      </c>
    </row>
    <row r="2792" ht="15">
      <c r="I2792" s="150">
        <f t="shared" si="43"/>
        <v>0</v>
      </c>
    </row>
    <row r="2793" ht="15">
      <c r="I2793" s="150">
        <f t="shared" si="43"/>
        <v>0</v>
      </c>
    </row>
    <row r="2794" ht="15">
      <c r="I2794" s="150">
        <f t="shared" si="43"/>
        <v>0</v>
      </c>
    </row>
    <row r="2795" ht="15">
      <c r="I2795" s="150">
        <f t="shared" si="43"/>
        <v>0</v>
      </c>
    </row>
    <row r="2796" ht="15">
      <c r="I2796" s="150">
        <f t="shared" si="43"/>
        <v>0</v>
      </c>
    </row>
    <row r="2797" ht="15">
      <c r="I2797" s="150">
        <f t="shared" si="43"/>
        <v>0</v>
      </c>
    </row>
    <row r="2798" ht="15">
      <c r="I2798" s="150">
        <f t="shared" si="43"/>
        <v>0</v>
      </c>
    </row>
    <row r="2799" ht="15">
      <c r="I2799" s="150">
        <f t="shared" si="43"/>
        <v>0</v>
      </c>
    </row>
    <row r="2800" ht="15">
      <c r="I2800" s="150">
        <f t="shared" si="43"/>
        <v>0</v>
      </c>
    </row>
    <row r="2801" ht="15">
      <c r="I2801" s="150">
        <f t="shared" si="43"/>
        <v>0</v>
      </c>
    </row>
    <row r="2802" ht="15">
      <c r="I2802" s="150">
        <f t="shared" si="43"/>
        <v>0</v>
      </c>
    </row>
    <row r="2803" ht="15">
      <c r="I2803" s="150">
        <f t="shared" si="43"/>
        <v>0</v>
      </c>
    </row>
    <row r="2804" ht="15">
      <c r="I2804" s="150">
        <f t="shared" si="43"/>
        <v>0</v>
      </c>
    </row>
    <row r="2805" ht="15">
      <c r="I2805" s="150">
        <f t="shared" si="43"/>
        <v>0</v>
      </c>
    </row>
    <row r="2806" ht="15">
      <c r="I2806" s="150">
        <f t="shared" si="43"/>
        <v>0</v>
      </c>
    </row>
    <row r="2807" ht="15">
      <c r="I2807" s="150">
        <f t="shared" si="43"/>
        <v>0</v>
      </c>
    </row>
    <row r="2808" ht="15">
      <c r="I2808" s="150">
        <f t="shared" si="43"/>
        <v>0</v>
      </c>
    </row>
    <row r="2809" ht="15">
      <c r="I2809" s="150">
        <f t="shared" si="43"/>
        <v>0</v>
      </c>
    </row>
    <row r="2810" ht="15">
      <c r="I2810" s="150">
        <f t="shared" si="43"/>
        <v>0</v>
      </c>
    </row>
    <row r="2811" ht="15">
      <c r="I2811" s="150">
        <f t="shared" si="43"/>
        <v>0</v>
      </c>
    </row>
    <row r="2812" ht="15">
      <c r="I2812" s="150">
        <f t="shared" si="43"/>
        <v>0</v>
      </c>
    </row>
    <row r="2813" ht="15">
      <c r="I2813" s="150">
        <f t="shared" si="43"/>
        <v>0</v>
      </c>
    </row>
    <row r="2814" ht="15">
      <c r="I2814" s="150">
        <f t="shared" si="43"/>
        <v>0</v>
      </c>
    </row>
    <row r="2815" ht="15">
      <c r="I2815" s="150">
        <f t="shared" si="43"/>
        <v>0</v>
      </c>
    </row>
    <row r="2816" ht="15">
      <c r="I2816" s="150">
        <f t="shared" si="43"/>
        <v>0</v>
      </c>
    </row>
    <row r="2817" ht="15">
      <c r="I2817" s="150">
        <f t="shared" si="43"/>
        <v>0</v>
      </c>
    </row>
    <row r="2818" ht="15">
      <c r="I2818" s="150">
        <f t="shared" si="43"/>
        <v>0</v>
      </c>
    </row>
    <row r="2819" ht="15">
      <c r="I2819" s="150">
        <f t="shared" si="43"/>
        <v>0</v>
      </c>
    </row>
    <row r="2820" ht="15">
      <c r="I2820" s="150">
        <f aca="true" t="shared" si="44" ref="I2820:I2883">IF(H2820="Comercial",1.2,IF(H2820="Deportiva",1.2,IF(H2820="Fomento",1.2,IF(H2820="Científica fines comerciales",0.9,IF(H2820="Científica no comercial",0.1,IF(H2820="Científica estudios ambientales",0.6,IF(H2820="Control",0.3,0)))))))</f>
        <v>0</v>
      </c>
    </row>
    <row r="2821" ht="15">
      <c r="I2821" s="150">
        <f t="shared" si="44"/>
        <v>0</v>
      </c>
    </row>
    <row r="2822" ht="15">
      <c r="I2822" s="150">
        <f t="shared" si="44"/>
        <v>0</v>
      </c>
    </row>
    <row r="2823" ht="15">
      <c r="I2823" s="150">
        <f t="shared" si="44"/>
        <v>0</v>
      </c>
    </row>
    <row r="2824" ht="15">
      <c r="I2824" s="150">
        <f t="shared" si="44"/>
        <v>0</v>
      </c>
    </row>
    <row r="2825" ht="15">
      <c r="I2825" s="150">
        <f t="shared" si="44"/>
        <v>0</v>
      </c>
    </row>
    <row r="2826" ht="15">
      <c r="I2826" s="150">
        <f t="shared" si="44"/>
        <v>0</v>
      </c>
    </row>
    <row r="2827" ht="15">
      <c r="I2827" s="150">
        <f t="shared" si="44"/>
        <v>0</v>
      </c>
    </row>
    <row r="2828" ht="15">
      <c r="I2828" s="150">
        <f t="shared" si="44"/>
        <v>0</v>
      </c>
    </row>
    <row r="2829" ht="15">
      <c r="I2829" s="150">
        <f t="shared" si="44"/>
        <v>0</v>
      </c>
    </row>
    <row r="2830" ht="15">
      <c r="I2830" s="150">
        <f t="shared" si="44"/>
        <v>0</v>
      </c>
    </row>
    <row r="2831" ht="15">
      <c r="I2831" s="150">
        <f t="shared" si="44"/>
        <v>0</v>
      </c>
    </row>
    <row r="2832" ht="15">
      <c r="I2832" s="150">
        <f t="shared" si="44"/>
        <v>0</v>
      </c>
    </row>
    <row r="2833" ht="15">
      <c r="I2833" s="150">
        <f t="shared" si="44"/>
        <v>0</v>
      </c>
    </row>
    <row r="2834" ht="15">
      <c r="I2834" s="150">
        <f t="shared" si="44"/>
        <v>0</v>
      </c>
    </row>
    <row r="2835" ht="15">
      <c r="I2835" s="150">
        <f t="shared" si="44"/>
        <v>0</v>
      </c>
    </row>
    <row r="2836" ht="15">
      <c r="I2836" s="150">
        <f t="shared" si="44"/>
        <v>0</v>
      </c>
    </row>
    <row r="2837" ht="15">
      <c r="I2837" s="150">
        <f t="shared" si="44"/>
        <v>0</v>
      </c>
    </row>
    <row r="2838" ht="15">
      <c r="I2838" s="150">
        <f t="shared" si="44"/>
        <v>0</v>
      </c>
    </row>
    <row r="2839" ht="15">
      <c r="I2839" s="150">
        <f t="shared" si="44"/>
        <v>0</v>
      </c>
    </row>
    <row r="2840" ht="15">
      <c r="I2840" s="150">
        <f t="shared" si="44"/>
        <v>0</v>
      </c>
    </row>
    <row r="2841" ht="15">
      <c r="I2841" s="150">
        <f t="shared" si="44"/>
        <v>0</v>
      </c>
    </row>
    <row r="2842" ht="15">
      <c r="I2842" s="150">
        <f t="shared" si="44"/>
        <v>0</v>
      </c>
    </row>
    <row r="2843" ht="15">
      <c r="I2843" s="150">
        <f t="shared" si="44"/>
        <v>0</v>
      </c>
    </row>
    <row r="2844" ht="15">
      <c r="I2844" s="150">
        <f t="shared" si="44"/>
        <v>0</v>
      </c>
    </row>
    <row r="2845" ht="15">
      <c r="I2845" s="150">
        <f t="shared" si="44"/>
        <v>0</v>
      </c>
    </row>
    <row r="2846" ht="15">
      <c r="I2846" s="150">
        <f t="shared" si="44"/>
        <v>0</v>
      </c>
    </row>
    <row r="2847" ht="15">
      <c r="I2847" s="150">
        <f t="shared" si="44"/>
        <v>0</v>
      </c>
    </row>
    <row r="2848" ht="15">
      <c r="I2848" s="150">
        <f t="shared" si="44"/>
        <v>0</v>
      </c>
    </row>
    <row r="2849" ht="15">
      <c r="I2849" s="150">
        <f t="shared" si="44"/>
        <v>0</v>
      </c>
    </row>
    <row r="2850" ht="15">
      <c r="I2850" s="150">
        <f t="shared" si="44"/>
        <v>0</v>
      </c>
    </row>
    <row r="2851" ht="15">
      <c r="I2851" s="150">
        <f t="shared" si="44"/>
        <v>0</v>
      </c>
    </row>
    <row r="2852" ht="15">
      <c r="I2852" s="150">
        <f t="shared" si="44"/>
        <v>0</v>
      </c>
    </row>
    <row r="2853" ht="15">
      <c r="I2853" s="150">
        <f t="shared" si="44"/>
        <v>0</v>
      </c>
    </row>
    <row r="2854" ht="15">
      <c r="I2854" s="150">
        <f t="shared" si="44"/>
        <v>0</v>
      </c>
    </row>
    <row r="2855" ht="15">
      <c r="I2855" s="150">
        <f t="shared" si="44"/>
        <v>0</v>
      </c>
    </row>
    <row r="2856" ht="15">
      <c r="I2856" s="150">
        <f t="shared" si="44"/>
        <v>0</v>
      </c>
    </row>
    <row r="2857" ht="15">
      <c r="I2857" s="150">
        <f t="shared" si="44"/>
        <v>0</v>
      </c>
    </row>
    <row r="2858" ht="15">
      <c r="I2858" s="150">
        <f t="shared" si="44"/>
        <v>0</v>
      </c>
    </row>
    <row r="2859" ht="15">
      <c r="I2859" s="150">
        <f t="shared" si="44"/>
        <v>0</v>
      </c>
    </row>
    <row r="2860" ht="15">
      <c r="I2860" s="150">
        <f t="shared" si="44"/>
        <v>0</v>
      </c>
    </row>
    <row r="2861" ht="15">
      <c r="I2861" s="150">
        <f t="shared" si="44"/>
        <v>0</v>
      </c>
    </row>
    <row r="2862" ht="15">
      <c r="I2862" s="150">
        <f t="shared" si="44"/>
        <v>0</v>
      </c>
    </row>
    <row r="2863" ht="15">
      <c r="I2863" s="150">
        <f t="shared" si="44"/>
        <v>0</v>
      </c>
    </row>
    <row r="2864" ht="15">
      <c r="I2864" s="150">
        <f t="shared" si="44"/>
        <v>0</v>
      </c>
    </row>
    <row r="2865" ht="15">
      <c r="I2865" s="150">
        <f t="shared" si="44"/>
        <v>0</v>
      </c>
    </row>
    <row r="2866" ht="15">
      <c r="I2866" s="150">
        <f t="shared" si="44"/>
        <v>0</v>
      </c>
    </row>
    <row r="2867" ht="15">
      <c r="I2867" s="150">
        <f t="shared" si="44"/>
        <v>0</v>
      </c>
    </row>
    <row r="2868" ht="15">
      <c r="I2868" s="150">
        <f t="shared" si="44"/>
        <v>0</v>
      </c>
    </row>
    <row r="2869" ht="15">
      <c r="I2869" s="150">
        <f t="shared" si="44"/>
        <v>0</v>
      </c>
    </row>
    <row r="2870" ht="15">
      <c r="I2870" s="150">
        <f t="shared" si="44"/>
        <v>0</v>
      </c>
    </row>
    <row r="2871" ht="15">
      <c r="I2871" s="150">
        <f t="shared" si="44"/>
        <v>0</v>
      </c>
    </row>
    <row r="2872" ht="15">
      <c r="I2872" s="150">
        <f t="shared" si="44"/>
        <v>0</v>
      </c>
    </row>
    <row r="2873" ht="15">
      <c r="I2873" s="150">
        <f t="shared" si="44"/>
        <v>0</v>
      </c>
    </row>
    <row r="2874" ht="15">
      <c r="I2874" s="150">
        <f t="shared" si="44"/>
        <v>0</v>
      </c>
    </row>
    <row r="2875" ht="15">
      <c r="I2875" s="150">
        <f t="shared" si="44"/>
        <v>0</v>
      </c>
    </row>
    <row r="2876" ht="15">
      <c r="I2876" s="150">
        <f t="shared" si="44"/>
        <v>0</v>
      </c>
    </row>
    <row r="2877" ht="15">
      <c r="I2877" s="150">
        <f t="shared" si="44"/>
        <v>0</v>
      </c>
    </row>
    <row r="2878" ht="15">
      <c r="I2878" s="150">
        <f t="shared" si="44"/>
        <v>0</v>
      </c>
    </row>
    <row r="2879" ht="15">
      <c r="I2879" s="150">
        <f t="shared" si="44"/>
        <v>0</v>
      </c>
    </row>
    <row r="2880" ht="15">
      <c r="I2880" s="150">
        <f t="shared" si="44"/>
        <v>0</v>
      </c>
    </row>
    <row r="2881" ht="15">
      <c r="I2881" s="150">
        <f t="shared" si="44"/>
        <v>0</v>
      </c>
    </row>
    <row r="2882" ht="15">
      <c r="I2882" s="150">
        <f t="shared" si="44"/>
        <v>0</v>
      </c>
    </row>
    <row r="2883" ht="15">
      <c r="I2883" s="150">
        <f t="shared" si="44"/>
        <v>0</v>
      </c>
    </row>
    <row r="2884" ht="15">
      <c r="I2884" s="150">
        <f aca="true" t="shared" si="45" ref="I2884:I2947">IF(H2884="Comercial",1.2,IF(H2884="Deportiva",1.2,IF(H2884="Fomento",1.2,IF(H2884="Científica fines comerciales",0.9,IF(H2884="Científica no comercial",0.1,IF(H2884="Científica estudios ambientales",0.6,IF(H2884="Control",0.3,0)))))))</f>
        <v>0</v>
      </c>
    </row>
    <row r="2885" ht="15">
      <c r="I2885" s="150">
        <f t="shared" si="45"/>
        <v>0</v>
      </c>
    </row>
    <row r="2886" ht="15">
      <c r="I2886" s="150">
        <f t="shared" si="45"/>
        <v>0</v>
      </c>
    </row>
    <row r="2887" ht="15">
      <c r="I2887" s="150">
        <f t="shared" si="45"/>
        <v>0</v>
      </c>
    </row>
    <row r="2888" ht="15">
      <c r="I2888" s="150">
        <f t="shared" si="45"/>
        <v>0</v>
      </c>
    </row>
    <row r="2889" ht="15">
      <c r="I2889" s="150">
        <f t="shared" si="45"/>
        <v>0</v>
      </c>
    </row>
    <row r="2890" ht="15">
      <c r="I2890" s="150">
        <f t="shared" si="45"/>
        <v>0</v>
      </c>
    </row>
    <row r="2891" ht="15">
      <c r="I2891" s="150">
        <f t="shared" si="45"/>
        <v>0</v>
      </c>
    </row>
    <row r="2892" ht="15">
      <c r="I2892" s="150">
        <f t="shared" si="45"/>
        <v>0</v>
      </c>
    </row>
    <row r="2893" ht="15">
      <c r="I2893" s="150">
        <f t="shared" si="45"/>
        <v>0</v>
      </c>
    </row>
    <row r="2894" ht="15">
      <c r="I2894" s="150">
        <f t="shared" si="45"/>
        <v>0</v>
      </c>
    </row>
    <row r="2895" ht="15">
      <c r="I2895" s="150">
        <f t="shared" si="45"/>
        <v>0</v>
      </c>
    </row>
    <row r="2896" ht="15">
      <c r="I2896" s="150">
        <f t="shared" si="45"/>
        <v>0</v>
      </c>
    </row>
    <row r="2897" ht="15">
      <c r="I2897" s="150">
        <f t="shared" si="45"/>
        <v>0</v>
      </c>
    </row>
    <row r="2898" ht="15">
      <c r="I2898" s="150">
        <f t="shared" si="45"/>
        <v>0</v>
      </c>
    </row>
    <row r="2899" ht="15">
      <c r="I2899" s="150">
        <f t="shared" si="45"/>
        <v>0</v>
      </c>
    </row>
    <row r="2900" ht="15">
      <c r="I2900" s="150">
        <f t="shared" si="45"/>
        <v>0</v>
      </c>
    </row>
    <row r="2901" ht="15">
      <c r="I2901" s="150">
        <f t="shared" si="45"/>
        <v>0</v>
      </c>
    </row>
    <row r="2902" ht="15">
      <c r="I2902" s="150">
        <f t="shared" si="45"/>
        <v>0</v>
      </c>
    </row>
    <row r="2903" ht="15">
      <c r="I2903" s="150">
        <f t="shared" si="45"/>
        <v>0</v>
      </c>
    </row>
    <row r="2904" ht="15">
      <c r="I2904" s="150">
        <f t="shared" si="45"/>
        <v>0</v>
      </c>
    </row>
    <row r="2905" ht="15">
      <c r="I2905" s="150">
        <f t="shared" si="45"/>
        <v>0</v>
      </c>
    </row>
    <row r="2906" ht="15">
      <c r="I2906" s="150">
        <f t="shared" si="45"/>
        <v>0</v>
      </c>
    </row>
    <row r="2907" ht="15">
      <c r="I2907" s="150">
        <f t="shared" si="45"/>
        <v>0</v>
      </c>
    </row>
    <row r="2908" ht="15">
      <c r="I2908" s="150">
        <f t="shared" si="45"/>
        <v>0</v>
      </c>
    </row>
    <row r="2909" ht="15">
      <c r="I2909" s="150">
        <f t="shared" si="45"/>
        <v>0</v>
      </c>
    </row>
    <row r="2910" ht="15">
      <c r="I2910" s="150">
        <f t="shared" si="45"/>
        <v>0</v>
      </c>
    </row>
    <row r="2911" ht="15">
      <c r="I2911" s="150">
        <f t="shared" si="45"/>
        <v>0</v>
      </c>
    </row>
    <row r="2912" ht="15">
      <c r="I2912" s="150">
        <f t="shared" si="45"/>
        <v>0</v>
      </c>
    </row>
    <row r="2913" ht="15">
      <c r="I2913" s="150">
        <f t="shared" si="45"/>
        <v>0</v>
      </c>
    </row>
    <row r="2914" ht="15">
      <c r="I2914" s="150">
        <f t="shared" si="45"/>
        <v>0</v>
      </c>
    </row>
    <row r="2915" ht="15">
      <c r="I2915" s="150">
        <f t="shared" si="45"/>
        <v>0</v>
      </c>
    </row>
    <row r="2916" ht="15">
      <c r="I2916" s="150">
        <f t="shared" si="45"/>
        <v>0</v>
      </c>
    </row>
    <row r="2917" ht="15">
      <c r="I2917" s="150">
        <f t="shared" si="45"/>
        <v>0</v>
      </c>
    </row>
    <row r="2918" ht="15">
      <c r="I2918" s="150">
        <f t="shared" si="45"/>
        <v>0</v>
      </c>
    </row>
    <row r="2919" ht="15">
      <c r="I2919" s="150">
        <f t="shared" si="45"/>
        <v>0</v>
      </c>
    </row>
    <row r="2920" ht="15">
      <c r="I2920" s="150">
        <f t="shared" si="45"/>
        <v>0</v>
      </c>
    </row>
    <row r="2921" ht="15">
      <c r="I2921" s="150">
        <f t="shared" si="45"/>
        <v>0</v>
      </c>
    </row>
    <row r="2922" ht="15">
      <c r="I2922" s="150">
        <f t="shared" si="45"/>
        <v>0</v>
      </c>
    </row>
    <row r="2923" ht="15">
      <c r="I2923" s="150">
        <f t="shared" si="45"/>
        <v>0</v>
      </c>
    </row>
    <row r="2924" ht="15">
      <c r="I2924" s="150">
        <f t="shared" si="45"/>
        <v>0</v>
      </c>
    </row>
    <row r="2925" ht="15">
      <c r="I2925" s="150">
        <f t="shared" si="45"/>
        <v>0</v>
      </c>
    </row>
    <row r="2926" ht="15">
      <c r="I2926" s="150">
        <f t="shared" si="45"/>
        <v>0</v>
      </c>
    </row>
    <row r="2927" ht="15">
      <c r="I2927" s="150">
        <f t="shared" si="45"/>
        <v>0</v>
      </c>
    </row>
    <row r="2928" ht="15">
      <c r="I2928" s="150">
        <f t="shared" si="45"/>
        <v>0</v>
      </c>
    </row>
    <row r="2929" ht="15">
      <c r="I2929" s="150">
        <f t="shared" si="45"/>
        <v>0</v>
      </c>
    </row>
    <row r="2930" ht="15">
      <c r="I2930" s="150">
        <f t="shared" si="45"/>
        <v>0</v>
      </c>
    </row>
    <row r="2931" ht="15">
      <c r="I2931" s="150">
        <f t="shared" si="45"/>
        <v>0</v>
      </c>
    </row>
    <row r="2932" ht="15">
      <c r="I2932" s="150">
        <f t="shared" si="45"/>
        <v>0</v>
      </c>
    </row>
    <row r="2933" ht="15">
      <c r="I2933" s="150">
        <f t="shared" si="45"/>
        <v>0</v>
      </c>
    </row>
    <row r="2934" ht="15">
      <c r="I2934" s="150">
        <f t="shared" si="45"/>
        <v>0</v>
      </c>
    </row>
    <row r="2935" ht="15">
      <c r="I2935" s="150">
        <f t="shared" si="45"/>
        <v>0</v>
      </c>
    </row>
    <row r="2936" ht="15">
      <c r="I2936" s="150">
        <f t="shared" si="45"/>
        <v>0</v>
      </c>
    </row>
    <row r="2937" ht="15">
      <c r="I2937" s="150">
        <f t="shared" si="45"/>
        <v>0</v>
      </c>
    </row>
    <row r="2938" ht="15">
      <c r="I2938" s="150">
        <f t="shared" si="45"/>
        <v>0</v>
      </c>
    </row>
    <row r="2939" ht="15">
      <c r="I2939" s="150">
        <f t="shared" si="45"/>
        <v>0</v>
      </c>
    </row>
    <row r="2940" ht="15">
      <c r="I2940" s="150">
        <f t="shared" si="45"/>
        <v>0</v>
      </c>
    </row>
    <row r="2941" ht="15">
      <c r="I2941" s="150">
        <f t="shared" si="45"/>
        <v>0</v>
      </c>
    </row>
    <row r="2942" ht="15">
      <c r="I2942" s="150">
        <f t="shared" si="45"/>
        <v>0</v>
      </c>
    </row>
    <row r="2943" ht="15">
      <c r="I2943" s="150">
        <f t="shared" si="45"/>
        <v>0</v>
      </c>
    </row>
    <row r="2944" ht="15">
      <c r="I2944" s="150">
        <f t="shared" si="45"/>
        <v>0</v>
      </c>
    </row>
    <row r="2945" ht="15">
      <c r="I2945" s="150">
        <f t="shared" si="45"/>
        <v>0</v>
      </c>
    </row>
    <row r="2946" ht="15">
      <c r="I2946" s="150">
        <f t="shared" si="45"/>
        <v>0</v>
      </c>
    </row>
    <row r="2947" ht="15">
      <c r="I2947" s="150">
        <f t="shared" si="45"/>
        <v>0</v>
      </c>
    </row>
    <row r="2948" ht="15">
      <c r="I2948" s="150">
        <f aca="true" t="shared" si="46" ref="I2948:I3011">IF(H2948="Comercial",1.2,IF(H2948="Deportiva",1.2,IF(H2948="Fomento",1.2,IF(H2948="Científica fines comerciales",0.9,IF(H2948="Científica no comercial",0.1,IF(H2948="Científica estudios ambientales",0.6,IF(H2948="Control",0.3,0)))))))</f>
        <v>0</v>
      </c>
    </row>
    <row r="2949" ht="15">
      <c r="I2949" s="150">
        <f t="shared" si="46"/>
        <v>0</v>
      </c>
    </row>
    <row r="2950" ht="15">
      <c r="I2950" s="150">
        <f t="shared" si="46"/>
        <v>0</v>
      </c>
    </row>
    <row r="2951" ht="15">
      <c r="I2951" s="150">
        <f t="shared" si="46"/>
        <v>0</v>
      </c>
    </row>
    <row r="2952" ht="15">
      <c r="I2952" s="150">
        <f t="shared" si="46"/>
        <v>0</v>
      </c>
    </row>
    <row r="2953" ht="15">
      <c r="I2953" s="150">
        <f t="shared" si="46"/>
        <v>0</v>
      </c>
    </row>
    <row r="2954" ht="15">
      <c r="I2954" s="150">
        <f t="shared" si="46"/>
        <v>0</v>
      </c>
    </row>
    <row r="2955" ht="15">
      <c r="I2955" s="150">
        <f t="shared" si="46"/>
        <v>0</v>
      </c>
    </row>
    <row r="2956" ht="15">
      <c r="I2956" s="150">
        <f t="shared" si="46"/>
        <v>0</v>
      </c>
    </row>
    <row r="2957" ht="15">
      <c r="I2957" s="150">
        <f t="shared" si="46"/>
        <v>0</v>
      </c>
    </row>
    <row r="2958" ht="15">
      <c r="I2958" s="150">
        <f t="shared" si="46"/>
        <v>0</v>
      </c>
    </row>
    <row r="2959" ht="15">
      <c r="I2959" s="150">
        <f t="shared" si="46"/>
        <v>0</v>
      </c>
    </row>
    <row r="2960" ht="15">
      <c r="I2960" s="150">
        <f t="shared" si="46"/>
        <v>0</v>
      </c>
    </row>
    <row r="2961" ht="15">
      <c r="I2961" s="150">
        <f t="shared" si="46"/>
        <v>0</v>
      </c>
    </row>
    <row r="2962" ht="15">
      <c r="I2962" s="150">
        <f t="shared" si="46"/>
        <v>0</v>
      </c>
    </row>
    <row r="2963" ht="15">
      <c r="I2963" s="150">
        <f t="shared" si="46"/>
        <v>0</v>
      </c>
    </row>
    <row r="2964" ht="15">
      <c r="I2964" s="150">
        <f t="shared" si="46"/>
        <v>0</v>
      </c>
    </row>
    <row r="2965" ht="15">
      <c r="I2965" s="150">
        <f t="shared" si="46"/>
        <v>0</v>
      </c>
    </row>
    <row r="2966" ht="15">
      <c r="I2966" s="150">
        <f t="shared" si="46"/>
        <v>0</v>
      </c>
    </row>
    <row r="2967" ht="15">
      <c r="I2967" s="150">
        <f t="shared" si="46"/>
        <v>0</v>
      </c>
    </row>
    <row r="2968" ht="15">
      <c r="I2968" s="150">
        <f t="shared" si="46"/>
        <v>0</v>
      </c>
    </row>
    <row r="2969" ht="15">
      <c r="I2969" s="150">
        <f t="shared" si="46"/>
        <v>0</v>
      </c>
    </row>
    <row r="2970" ht="15">
      <c r="I2970" s="150">
        <f t="shared" si="46"/>
        <v>0</v>
      </c>
    </row>
    <row r="2971" ht="15">
      <c r="I2971" s="150">
        <f t="shared" si="46"/>
        <v>0</v>
      </c>
    </row>
    <row r="2972" ht="15">
      <c r="I2972" s="150">
        <f t="shared" si="46"/>
        <v>0</v>
      </c>
    </row>
    <row r="2973" ht="15">
      <c r="I2973" s="150">
        <f t="shared" si="46"/>
        <v>0</v>
      </c>
    </row>
    <row r="2974" ht="15">
      <c r="I2974" s="150">
        <f t="shared" si="46"/>
        <v>0</v>
      </c>
    </row>
    <row r="2975" ht="15">
      <c r="I2975" s="150">
        <f t="shared" si="46"/>
        <v>0</v>
      </c>
    </row>
    <row r="2976" ht="15">
      <c r="I2976" s="150">
        <f t="shared" si="46"/>
        <v>0</v>
      </c>
    </row>
    <row r="2977" ht="15">
      <c r="I2977" s="150">
        <f t="shared" si="46"/>
        <v>0</v>
      </c>
    </row>
    <row r="2978" ht="15">
      <c r="I2978" s="150">
        <f t="shared" si="46"/>
        <v>0</v>
      </c>
    </row>
    <row r="2979" ht="15">
      <c r="I2979" s="150">
        <f t="shared" si="46"/>
        <v>0</v>
      </c>
    </row>
    <row r="2980" ht="15">
      <c r="I2980" s="150">
        <f t="shared" si="46"/>
        <v>0</v>
      </c>
    </row>
    <row r="2981" ht="15">
      <c r="I2981" s="150">
        <f t="shared" si="46"/>
        <v>0</v>
      </c>
    </row>
    <row r="2982" ht="15">
      <c r="I2982" s="150">
        <f t="shared" si="46"/>
        <v>0</v>
      </c>
    </row>
    <row r="2983" ht="15">
      <c r="I2983" s="150">
        <f t="shared" si="46"/>
        <v>0</v>
      </c>
    </row>
    <row r="2984" ht="15">
      <c r="I2984" s="150">
        <f t="shared" si="46"/>
        <v>0</v>
      </c>
    </row>
    <row r="2985" ht="15">
      <c r="I2985" s="150">
        <f t="shared" si="46"/>
        <v>0</v>
      </c>
    </row>
    <row r="2986" ht="15">
      <c r="I2986" s="150">
        <f t="shared" si="46"/>
        <v>0</v>
      </c>
    </row>
    <row r="2987" ht="15">
      <c r="I2987" s="150">
        <f t="shared" si="46"/>
        <v>0</v>
      </c>
    </row>
    <row r="2988" ht="15">
      <c r="I2988" s="150">
        <f t="shared" si="46"/>
        <v>0</v>
      </c>
    </row>
    <row r="2989" ht="15">
      <c r="I2989" s="150">
        <f t="shared" si="46"/>
        <v>0</v>
      </c>
    </row>
    <row r="2990" ht="15">
      <c r="I2990" s="150">
        <f t="shared" si="46"/>
        <v>0</v>
      </c>
    </row>
    <row r="2991" ht="15">
      <c r="I2991" s="150">
        <f t="shared" si="46"/>
        <v>0</v>
      </c>
    </row>
    <row r="2992" ht="15">
      <c r="I2992" s="150">
        <f t="shared" si="46"/>
        <v>0</v>
      </c>
    </row>
    <row r="2993" ht="15">
      <c r="I2993" s="150">
        <f t="shared" si="46"/>
        <v>0</v>
      </c>
    </row>
    <row r="2994" ht="15">
      <c r="I2994" s="150">
        <f t="shared" si="46"/>
        <v>0</v>
      </c>
    </row>
    <row r="2995" ht="15">
      <c r="I2995" s="150">
        <f t="shared" si="46"/>
        <v>0</v>
      </c>
    </row>
    <row r="2996" ht="15">
      <c r="I2996" s="150">
        <f t="shared" si="46"/>
        <v>0</v>
      </c>
    </row>
    <row r="2997" ht="15">
      <c r="I2997" s="150">
        <f t="shared" si="46"/>
        <v>0</v>
      </c>
    </row>
    <row r="2998" ht="15">
      <c r="I2998" s="150">
        <f t="shared" si="46"/>
        <v>0</v>
      </c>
    </row>
    <row r="2999" ht="15">
      <c r="I2999" s="150">
        <f t="shared" si="46"/>
        <v>0</v>
      </c>
    </row>
    <row r="3000" ht="15">
      <c r="I3000" s="150">
        <f t="shared" si="46"/>
        <v>0</v>
      </c>
    </row>
    <row r="3001" ht="15">
      <c r="I3001" s="150">
        <f t="shared" si="46"/>
        <v>0</v>
      </c>
    </row>
    <row r="3002" ht="15">
      <c r="I3002" s="150">
        <f t="shared" si="46"/>
        <v>0</v>
      </c>
    </row>
    <row r="3003" ht="15">
      <c r="I3003" s="150">
        <f t="shared" si="46"/>
        <v>0</v>
      </c>
    </row>
    <row r="3004" ht="15">
      <c r="I3004" s="150">
        <f t="shared" si="46"/>
        <v>0</v>
      </c>
    </row>
    <row r="3005" ht="15">
      <c r="I3005" s="150">
        <f t="shared" si="46"/>
        <v>0</v>
      </c>
    </row>
    <row r="3006" ht="15">
      <c r="I3006" s="150">
        <f t="shared" si="46"/>
        <v>0</v>
      </c>
    </row>
    <row r="3007" ht="15">
      <c r="I3007" s="150">
        <f t="shared" si="46"/>
        <v>0</v>
      </c>
    </row>
    <row r="3008" ht="15">
      <c r="I3008" s="150">
        <f t="shared" si="46"/>
        <v>0</v>
      </c>
    </row>
    <row r="3009" ht="15">
      <c r="I3009" s="150">
        <f t="shared" si="46"/>
        <v>0</v>
      </c>
    </row>
    <row r="3010" ht="15">
      <c r="I3010" s="150">
        <f t="shared" si="46"/>
        <v>0</v>
      </c>
    </row>
    <row r="3011" ht="15">
      <c r="I3011" s="150">
        <f t="shared" si="46"/>
        <v>0</v>
      </c>
    </row>
    <row r="3012" ht="15">
      <c r="I3012" s="150">
        <f aca="true" t="shared" si="47" ref="I3012:I3075">IF(H3012="Comercial",1.2,IF(H3012="Deportiva",1.2,IF(H3012="Fomento",1.2,IF(H3012="Científica fines comerciales",0.9,IF(H3012="Científica no comercial",0.1,IF(H3012="Científica estudios ambientales",0.6,IF(H3012="Control",0.3,0)))))))</f>
        <v>0</v>
      </c>
    </row>
    <row r="3013" ht="15">
      <c r="I3013" s="150">
        <f t="shared" si="47"/>
        <v>0</v>
      </c>
    </row>
    <row r="3014" ht="15">
      <c r="I3014" s="150">
        <f t="shared" si="47"/>
        <v>0</v>
      </c>
    </row>
    <row r="3015" ht="15">
      <c r="I3015" s="150">
        <f t="shared" si="47"/>
        <v>0</v>
      </c>
    </row>
    <row r="3016" ht="15">
      <c r="I3016" s="150">
        <f t="shared" si="47"/>
        <v>0</v>
      </c>
    </row>
    <row r="3017" ht="15">
      <c r="I3017" s="150">
        <f t="shared" si="47"/>
        <v>0</v>
      </c>
    </row>
    <row r="3018" ht="15">
      <c r="I3018" s="150">
        <f t="shared" si="47"/>
        <v>0</v>
      </c>
    </row>
    <row r="3019" ht="15">
      <c r="I3019" s="150">
        <f t="shared" si="47"/>
        <v>0</v>
      </c>
    </row>
    <row r="3020" ht="15">
      <c r="I3020" s="150">
        <f t="shared" si="47"/>
        <v>0</v>
      </c>
    </row>
    <row r="3021" ht="15">
      <c r="I3021" s="150">
        <f t="shared" si="47"/>
        <v>0</v>
      </c>
    </row>
    <row r="3022" ht="15">
      <c r="I3022" s="150">
        <f t="shared" si="47"/>
        <v>0</v>
      </c>
    </row>
    <row r="3023" ht="15">
      <c r="I3023" s="150">
        <f t="shared" si="47"/>
        <v>0</v>
      </c>
    </row>
    <row r="3024" ht="15">
      <c r="I3024" s="150">
        <f t="shared" si="47"/>
        <v>0</v>
      </c>
    </row>
    <row r="3025" ht="15">
      <c r="I3025" s="150">
        <f t="shared" si="47"/>
        <v>0</v>
      </c>
    </row>
    <row r="3026" ht="15">
      <c r="I3026" s="150">
        <f t="shared" si="47"/>
        <v>0</v>
      </c>
    </row>
    <row r="3027" ht="15">
      <c r="I3027" s="150">
        <f t="shared" si="47"/>
        <v>0</v>
      </c>
    </row>
    <row r="3028" ht="15">
      <c r="I3028" s="150">
        <f t="shared" si="47"/>
        <v>0</v>
      </c>
    </row>
    <row r="3029" ht="15">
      <c r="I3029" s="150">
        <f t="shared" si="47"/>
        <v>0</v>
      </c>
    </row>
    <row r="3030" ht="15">
      <c r="I3030" s="150">
        <f t="shared" si="47"/>
        <v>0</v>
      </c>
    </row>
    <row r="3031" ht="15">
      <c r="I3031" s="150">
        <f t="shared" si="47"/>
        <v>0</v>
      </c>
    </row>
    <row r="3032" ht="15">
      <c r="I3032" s="150">
        <f t="shared" si="47"/>
        <v>0</v>
      </c>
    </row>
    <row r="3033" ht="15">
      <c r="I3033" s="150">
        <f t="shared" si="47"/>
        <v>0</v>
      </c>
    </row>
    <row r="3034" ht="15">
      <c r="I3034" s="150">
        <f t="shared" si="47"/>
        <v>0</v>
      </c>
    </row>
    <row r="3035" ht="15">
      <c r="I3035" s="150">
        <f t="shared" si="47"/>
        <v>0</v>
      </c>
    </row>
    <row r="3036" ht="15">
      <c r="I3036" s="150">
        <f t="shared" si="47"/>
        <v>0</v>
      </c>
    </row>
    <row r="3037" ht="15">
      <c r="I3037" s="150">
        <f t="shared" si="47"/>
        <v>0</v>
      </c>
    </row>
    <row r="3038" ht="15">
      <c r="I3038" s="150">
        <f t="shared" si="47"/>
        <v>0</v>
      </c>
    </row>
    <row r="3039" ht="15">
      <c r="I3039" s="150">
        <f t="shared" si="47"/>
        <v>0</v>
      </c>
    </row>
    <row r="3040" ht="15">
      <c r="I3040" s="150">
        <f t="shared" si="47"/>
        <v>0</v>
      </c>
    </row>
    <row r="3041" ht="15">
      <c r="I3041" s="150">
        <f t="shared" si="47"/>
        <v>0</v>
      </c>
    </row>
    <row r="3042" ht="15">
      <c r="I3042" s="150">
        <f t="shared" si="47"/>
        <v>0</v>
      </c>
    </row>
    <row r="3043" ht="15">
      <c r="I3043" s="150">
        <f t="shared" si="47"/>
        <v>0</v>
      </c>
    </row>
    <row r="3044" ht="15">
      <c r="I3044" s="150">
        <f t="shared" si="47"/>
        <v>0</v>
      </c>
    </row>
    <row r="3045" ht="15">
      <c r="I3045" s="150">
        <f t="shared" si="47"/>
        <v>0</v>
      </c>
    </row>
    <row r="3046" ht="15">
      <c r="I3046" s="150">
        <f t="shared" si="47"/>
        <v>0</v>
      </c>
    </row>
    <row r="3047" ht="15">
      <c r="I3047" s="150">
        <f t="shared" si="47"/>
        <v>0</v>
      </c>
    </row>
    <row r="3048" ht="15">
      <c r="I3048" s="150">
        <f t="shared" si="47"/>
        <v>0</v>
      </c>
    </row>
    <row r="3049" ht="15">
      <c r="I3049" s="150">
        <f t="shared" si="47"/>
        <v>0</v>
      </c>
    </row>
    <row r="3050" ht="15">
      <c r="I3050" s="150">
        <f t="shared" si="47"/>
        <v>0</v>
      </c>
    </row>
    <row r="3051" ht="15">
      <c r="I3051" s="150">
        <f t="shared" si="47"/>
        <v>0</v>
      </c>
    </row>
    <row r="3052" ht="15">
      <c r="I3052" s="150">
        <f t="shared" si="47"/>
        <v>0</v>
      </c>
    </row>
    <row r="3053" ht="15">
      <c r="I3053" s="150">
        <f t="shared" si="47"/>
        <v>0</v>
      </c>
    </row>
    <row r="3054" ht="15">
      <c r="I3054" s="150">
        <f t="shared" si="47"/>
        <v>0</v>
      </c>
    </row>
    <row r="3055" ht="15">
      <c r="I3055" s="150">
        <f t="shared" si="47"/>
        <v>0</v>
      </c>
    </row>
    <row r="3056" ht="15">
      <c r="I3056" s="150">
        <f t="shared" si="47"/>
        <v>0</v>
      </c>
    </row>
    <row r="3057" ht="15">
      <c r="I3057" s="150">
        <f t="shared" si="47"/>
        <v>0</v>
      </c>
    </row>
    <row r="3058" ht="15">
      <c r="I3058" s="150">
        <f t="shared" si="47"/>
        <v>0</v>
      </c>
    </row>
    <row r="3059" ht="15">
      <c r="I3059" s="150">
        <f t="shared" si="47"/>
        <v>0</v>
      </c>
    </row>
    <row r="3060" ht="15">
      <c r="I3060" s="150">
        <f t="shared" si="47"/>
        <v>0</v>
      </c>
    </row>
    <row r="3061" ht="15">
      <c r="I3061" s="150">
        <f t="shared" si="47"/>
        <v>0</v>
      </c>
    </row>
    <row r="3062" ht="15">
      <c r="I3062" s="150">
        <f t="shared" si="47"/>
        <v>0</v>
      </c>
    </row>
    <row r="3063" ht="15">
      <c r="I3063" s="150">
        <f t="shared" si="47"/>
        <v>0</v>
      </c>
    </row>
    <row r="3064" ht="15">
      <c r="I3064" s="150">
        <f t="shared" si="47"/>
        <v>0</v>
      </c>
    </row>
    <row r="3065" ht="15">
      <c r="I3065" s="150">
        <f t="shared" si="47"/>
        <v>0</v>
      </c>
    </row>
    <row r="3066" ht="15">
      <c r="I3066" s="150">
        <f t="shared" si="47"/>
        <v>0</v>
      </c>
    </row>
    <row r="3067" ht="15">
      <c r="I3067" s="150">
        <f t="shared" si="47"/>
        <v>0</v>
      </c>
    </row>
    <row r="3068" ht="15">
      <c r="I3068" s="150">
        <f t="shared" si="47"/>
        <v>0</v>
      </c>
    </row>
    <row r="3069" ht="15">
      <c r="I3069" s="150">
        <f t="shared" si="47"/>
        <v>0</v>
      </c>
    </row>
    <row r="3070" ht="15">
      <c r="I3070" s="150">
        <f t="shared" si="47"/>
        <v>0</v>
      </c>
    </row>
    <row r="3071" ht="15">
      <c r="I3071" s="150">
        <f t="shared" si="47"/>
        <v>0</v>
      </c>
    </row>
    <row r="3072" ht="15">
      <c r="I3072" s="150">
        <f t="shared" si="47"/>
        <v>0</v>
      </c>
    </row>
    <row r="3073" ht="15">
      <c r="I3073" s="150">
        <f t="shared" si="47"/>
        <v>0</v>
      </c>
    </row>
    <row r="3074" ht="15">
      <c r="I3074" s="150">
        <f t="shared" si="47"/>
        <v>0</v>
      </c>
    </row>
    <row r="3075" ht="15">
      <c r="I3075" s="150">
        <f t="shared" si="47"/>
        <v>0</v>
      </c>
    </row>
    <row r="3076" ht="15">
      <c r="I3076" s="150">
        <f aca="true" t="shared" si="48" ref="I3076:I3139">IF(H3076="Comercial",1.2,IF(H3076="Deportiva",1.2,IF(H3076="Fomento",1.2,IF(H3076="Científica fines comerciales",0.9,IF(H3076="Científica no comercial",0.1,IF(H3076="Científica estudios ambientales",0.6,IF(H3076="Control",0.3,0)))))))</f>
        <v>0</v>
      </c>
    </row>
    <row r="3077" ht="15">
      <c r="I3077" s="150">
        <f t="shared" si="48"/>
        <v>0</v>
      </c>
    </row>
    <row r="3078" ht="15">
      <c r="I3078" s="150">
        <f t="shared" si="48"/>
        <v>0</v>
      </c>
    </row>
    <row r="3079" ht="15">
      <c r="I3079" s="150">
        <f t="shared" si="48"/>
        <v>0</v>
      </c>
    </row>
    <row r="3080" ht="15">
      <c r="I3080" s="150">
        <f t="shared" si="48"/>
        <v>0</v>
      </c>
    </row>
    <row r="3081" ht="15">
      <c r="I3081" s="150">
        <f t="shared" si="48"/>
        <v>0</v>
      </c>
    </row>
    <row r="3082" ht="15">
      <c r="I3082" s="150">
        <f t="shared" si="48"/>
        <v>0</v>
      </c>
    </row>
    <row r="3083" ht="15">
      <c r="I3083" s="150">
        <f t="shared" si="48"/>
        <v>0</v>
      </c>
    </row>
    <row r="3084" ht="15">
      <c r="I3084" s="150">
        <f t="shared" si="48"/>
        <v>0</v>
      </c>
    </row>
    <row r="3085" ht="15">
      <c r="I3085" s="150">
        <f t="shared" si="48"/>
        <v>0</v>
      </c>
    </row>
    <row r="3086" ht="15">
      <c r="I3086" s="150">
        <f t="shared" si="48"/>
        <v>0</v>
      </c>
    </row>
    <row r="3087" ht="15">
      <c r="I3087" s="150">
        <f t="shared" si="48"/>
        <v>0</v>
      </c>
    </row>
    <row r="3088" ht="15">
      <c r="I3088" s="150">
        <f t="shared" si="48"/>
        <v>0</v>
      </c>
    </row>
    <row r="3089" ht="15">
      <c r="I3089" s="150">
        <f t="shared" si="48"/>
        <v>0</v>
      </c>
    </row>
    <row r="3090" ht="15">
      <c r="I3090" s="150">
        <f t="shared" si="48"/>
        <v>0</v>
      </c>
    </row>
    <row r="3091" ht="15">
      <c r="I3091" s="150">
        <f t="shared" si="48"/>
        <v>0</v>
      </c>
    </row>
    <row r="3092" ht="15">
      <c r="I3092" s="150">
        <f t="shared" si="48"/>
        <v>0</v>
      </c>
    </row>
    <row r="3093" ht="15">
      <c r="I3093" s="150">
        <f t="shared" si="48"/>
        <v>0</v>
      </c>
    </row>
    <row r="3094" ht="15">
      <c r="I3094" s="150">
        <f t="shared" si="48"/>
        <v>0</v>
      </c>
    </row>
    <row r="3095" ht="15">
      <c r="I3095" s="150">
        <f t="shared" si="48"/>
        <v>0</v>
      </c>
    </row>
    <row r="3096" ht="15">
      <c r="I3096" s="150">
        <f t="shared" si="48"/>
        <v>0</v>
      </c>
    </row>
    <row r="3097" ht="15">
      <c r="I3097" s="150">
        <f t="shared" si="48"/>
        <v>0</v>
      </c>
    </row>
    <row r="3098" ht="15">
      <c r="I3098" s="150">
        <f t="shared" si="48"/>
        <v>0</v>
      </c>
    </row>
    <row r="3099" ht="15">
      <c r="I3099" s="150">
        <f t="shared" si="48"/>
        <v>0</v>
      </c>
    </row>
    <row r="3100" ht="15">
      <c r="I3100" s="150">
        <f t="shared" si="48"/>
        <v>0</v>
      </c>
    </row>
    <row r="3101" ht="15">
      <c r="I3101" s="150">
        <f t="shared" si="48"/>
        <v>0</v>
      </c>
    </row>
    <row r="3102" ht="15">
      <c r="I3102" s="150">
        <f t="shared" si="48"/>
        <v>0</v>
      </c>
    </row>
    <row r="3103" ht="15">
      <c r="I3103" s="150">
        <f t="shared" si="48"/>
        <v>0</v>
      </c>
    </row>
    <row r="3104" ht="15">
      <c r="I3104" s="150">
        <f t="shared" si="48"/>
        <v>0</v>
      </c>
    </row>
    <row r="3105" ht="15">
      <c r="I3105" s="150">
        <f t="shared" si="48"/>
        <v>0</v>
      </c>
    </row>
    <row r="3106" ht="15">
      <c r="I3106" s="150">
        <f t="shared" si="48"/>
        <v>0</v>
      </c>
    </row>
    <row r="3107" ht="15">
      <c r="I3107" s="150">
        <f t="shared" si="48"/>
        <v>0</v>
      </c>
    </row>
    <row r="3108" ht="15">
      <c r="I3108" s="150">
        <f t="shared" si="48"/>
        <v>0</v>
      </c>
    </row>
    <row r="3109" ht="15">
      <c r="I3109" s="150">
        <f t="shared" si="48"/>
        <v>0</v>
      </c>
    </row>
    <row r="3110" ht="15">
      <c r="I3110" s="150">
        <f t="shared" si="48"/>
        <v>0</v>
      </c>
    </row>
    <row r="3111" ht="15">
      <c r="I3111" s="150">
        <f t="shared" si="48"/>
        <v>0</v>
      </c>
    </row>
    <row r="3112" ht="15">
      <c r="I3112" s="150">
        <f t="shared" si="48"/>
        <v>0</v>
      </c>
    </row>
    <row r="3113" ht="15">
      <c r="I3113" s="150">
        <f t="shared" si="48"/>
        <v>0</v>
      </c>
    </row>
    <row r="3114" ht="15">
      <c r="I3114" s="150">
        <f t="shared" si="48"/>
        <v>0</v>
      </c>
    </row>
    <row r="3115" ht="15">
      <c r="I3115" s="150">
        <f t="shared" si="48"/>
        <v>0</v>
      </c>
    </row>
    <row r="3116" ht="15">
      <c r="I3116" s="150">
        <f t="shared" si="48"/>
        <v>0</v>
      </c>
    </row>
    <row r="3117" ht="15">
      <c r="I3117" s="150">
        <f t="shared" si="48"/>
        <v>0</v>
      </c>
    </row>
    <row r="3118" ht="15">
      <c r="I3118" s="150">
        <f t="shared" si="48"/>
        <v>0</v>
      </c>
    </row>
    <row r="3119" ht="15">
      <c r="I3119" s="150">
        <f t="shared" si="48"/>
        <v>0</v>
      </c>
    </row>
    <row r="3120" ht="15">
      <c r="I3120" s="150">
        <f t="shared" si="48"/>
        <v>0</v>
      </c>
    </row>
    <row r="3121" ht="15">
      <c r="I3121" s="150">
        <f t="shared" si="48"/>
        <v>0</v>
      </c>
    </row>
    <row r="3122" ht="15">
      <c r="I3122" s="150">
        <f t="shared" si="48"/>
        <v>0</v>
      </c>
    </row>
    <row r="3123" ht="15">
      <c r="I3123" s="150">
        <f t="shared" si="48"/>
        <v>0</v>
      </c>
    </row>
    <row r="3124" ht="15">
      <c r="I3124" s="150">
        <f t="shared" si="48"/>
        <v>0</v>
      </c>
    </row>
    <row r="3125" ht="15">
      <c r="I3125" s="150">
        <f t="shared" si="48"/>
        <v>0</v>
      </c>
    </row>
    <row r="3126" ht="15">
      <c r="I3126" s="150">
        <f t="shared" si="48"/>
        <v>0</v>
      </c>
    </row>
    <row r="3127" ht="15">
      <c r="I3127" s="150">
        <f t="shared" si="48"/>
        <v>0</v>
      </c>
    </row>
    <row r="3128" ht="15">
      <c r="I3128" s="150">
        <f t="shared" si="48"/>
        <v>0</v>
      </c>
    </row>
    <row r="3129" ht="15">
      <c r="I3129" s="150">
        <f t="shared" si="48"/>
        <v>0</v>
      </c>
    </row>
    <row r="3130" ht="15">
      <c r="I3130" s="150">
        <f t="shared" si="48"/>
        <v>0</v>
      </c>
    </row>
    <row r="3131" ht="15">
      <c r="I3131" s="150">
        <f t="shared" si="48"/>
        <v>0</v>
      </c>
    </row>
    <row r="3132" ht="15">
      <c r="I3132" s="150">
        <f t="shared" si="48"/>
        <v>0</v>
      </c>
    </row>
    <row r="3133" ht="15">
      <c r="I3133" s="150">
        <f t="shared" si="48"/>
        <v>0</v>
      </c>
    </row>
    <row r="3134" ht="15">
      <c r="I3134" s="150">
        <f t="shared" si="48"/>
        <v>0</v>
      </c>
    </row>
    <row r="3135" ht="15">
      <c r="I3135" s="150">
        <f t="shared" si="48"/>
        <v>0</v>
      </c>
    </row>
    <row r="3136" ht="15">
      <c r="I3136" s="150">
        <f t="shared" si="48"/>
        <v>0</v>
      </c>
    </row>
    <row r="3137" ht="15">
      <c r="I3137" s="150">
        <f t="shared" si="48"/>
        <v>0</v>
      </c>
    </row>
    <row r="3138" ht="15">
      <c r="I3138" s="150">
        <f t="shared" si="48"/>
        <v>0</v>
      </c>
    </row>
    <row r="3139" ht="15">
      <c r="I3139" s="150">
        <f t="shared" si="48"/>
        <v>0</v>
      </c>
    </row>
    <row r="3140" ht="15">
      <c r="I3140" s="150">
        <f aca="true" t="shared" si="49" ref="I3140:I3203">IF(H3140="Comercial",1.2,IF(H3140="Deportiva",1.2,IF(H3140="Fomento",1.2,IF(H3140="Científica fines comerciales",0.9,IF(H3140="Científica no comercial",0.1,IF(H3140="Científica estudios ambientales",0.6,IF(H3140="Control",0.3,0)))))))</f>
        <v>0</v>
      </c>
    </row>
    <row r="3141" ht="15">
      <c r="I3141" s="150">
        <f t="shared" si="49"/>
        <v>0</v>
      </c>
    </row>
    <row r="3142" ht="15">
      <c r="I3142" s="150">
        <f t="shared" si="49"/>
        <v>0</v>
      </c>
    </row>
    <row r="3143" ht="15">
      <c r="I3143" s="150">
        <f t="shared" si="49"/>
        <v>0</v>
      </c>
    </row>
    <row r="3144" ht="15">
      <c r="I3144" s="150">
        <f t="shared" si="49"/>
        <v>0</v>
      </c>
    </row>
    <row r="3145" ht="15">
      <c r="I3145" s="150">
        <f t="shared" si="49"/>
        <v>0</v>
      </c>
    </row>
    <row r="3146" ht="15">
      <c r="I3146" s="150">
        <f t="shared" si="49"/>
        <v>0</v>
      </c>
    </row>
    <row r="3147" ht="15">
      <c r="I3147" s="150">
        <f t="shared" si="49"/>
        <v>0</v>
      </c>
    </row>
    <row r="3148" ht="15">
      <c r="I3148" s="150">
        <f t="shared" si="49"/>
        <v>0</v>
      </c>
    </row>
    <row r="3149" ht="15">
      <c r="I3149" s="150">
        <f t="shared" si="49"/>
        <v>0</v>
      </c>
    </row>
    <row r="3150" ht="15">
      <c r="I3150" s="150">
        <f t="shared" si="49"/>
        <v>0</v>
      </c>
    </row>
    <row r="3151" ht="15">
      <c r="I3151" s="150">
        <f t="shared" si="49"/>
        <v>0</v>
      </c>
    </row>
    <row r="3152" ht="15">
      <c r="I3152" s="150">
        <f t="shared" si="49"/>
        <v>0</v>
      </c>
    </row>
    <row r="3153" ht="15">
      <c r="I3153" s="150">
        <f t="shared" si="49"/>
        <v>0</v>
      </c>
    </row>
    <row r="3154" ht="15">
      <c r="I3154" s="150">
        <f t="shared" si="49"/>
        <v>0</v>
      </c>
    </row>
    <row r="3155" ht="15">
      <c r="I3155" s="150">
        <f t="shared" si="49"/>
        <v>0</v>
      </c>
    </row>
    <row r="3156" ht="15">
      <c r="I3156" s="150">
        <f t="shared" si="49"/>
        <v>0</v>
      </c>
    </row>
    <row r="3157" ht="15">
      <c r="I3157" s="150">
        <f t="shared" si="49"/>
        <v>0</v>
      </c>
    </row>
    <row r="3158" ht="15">
      <c r="I3158" s="150">
        <f t="shared" si="49"/>
        <v>0</v>
      </c>
    </row>
    <row r="3159" ht="15">
      <c r="I3159" s="150">
        <f t="shared" si="49"/>
        <v>0</v>
      </c>
    </row>
    <row r="3160" ht="15">
      <c r="I3160" s="150">
        <f t="shared" si="49"/>
        <v>0</v>
      </c>
    </row>
    <row r="3161" ht="15">
      <c r="I3161" s="150">
        <f t="shared" si="49"/>
        <v>0</v>
      </c>
    </row>
    <row r="3162" ht="15">
      <c r="I3162" s="150">
        <f t="shared" si="49"/>
        <v>0</v>
      </c>
    </row>
    <row r="3163" ht="15">
      <c r="I3163" s="150">
        <f t="shared" si="49"/>
        <v>0</v>
      </c>
    </row>
    <row r="3164" ht="15">
      <c r="I3164" s="150">
        <f t="shared" si="49"/>
        <v>0</v>
      </c>
    </row>
    <row r="3165" ht="15">
      <c r="I3165" s="150">
        <f t="shared" si="49"/>
        <v>0</v>
      </c>
    </row>
    <row r="3166" ht="15">
      <c r="I3166" s="150">
        <f t="shared" si="49"/>
        <v>0</v>
      </c>
    </row>
    <row r="3167" ht="15">
      <c r="I3167" s="150">
        <f t="shared" si="49"/>
        <v>0</v>
      </c>
    </row>
    <row r="3168" ht="15">
      <c r="I3168" s="150">
        <f t="shared" si="49"/>
        <v>0</v>
      </c>
    </row>
    <row r="3169" ht="15">
      <c r="I3169" s="150">
        <f t="shared" si="49"/>
        <v>0</v>
      </c>
    </row>
    <row r="3170" ht="15">
      <c r="I3170" s="150">
        <f t="shared" si="49"/>
        <v>0</v>
      </c>
    </row>
    <row r="3171" ht="15">
      <c r="I3171" s="150">
        <f t="shared" si="49"/>
        <v>0</v>
      </c>
    </row>
    <row r="3172" ht="15">
      <c r="I3172" s="150">
        <f t="shared" si="49"/>
        <v>0</v>
      </c>
    </row>
    <row r="3173" ht="15">
      <c r="I3173" s="150">
        <f t="shared" si="49"/>
        <v>0</v>
      </c>
    </row>
    <row r="3174" ht="15">
      <c r="I3174" s="150">
        <f t="shared" si="49"/>
        <v>0</v>
      </c>
    </row>
    <row r="3175" ht="15">
      <c r="I3175" s="150">
        <f t="shared" si="49"/>
        <v>0</v>
      </c>
    </row>
    <row r="3176" ht="15">
      <c r="I3176" s="150">
        <f t="shared" si="49"/>
        <v>0</v>
      </c>
    </row>
    <row r="3177" ht="15">
      <c r="I3177" s="150">
        <f t="shared" si="49"/>
        <v>0</v>
      </c>
    </row>
    <row r="3178" ht="15">
      <c r="I3178" s="150">
        <f t="shared" si="49"/>
        <v>0</v>
      </c>
    </row>
    <row r="3179" ht="15">
      <c r="I3179" s="150">
        <f t="shared" si="49"/>
        <v>0</v>
      </c>
    </row>
    <row r="3180" ht="15">
      <c r="I3180" s="150">
        <f t="shared" si="49"/>
        <v>0</v>
      </c>
    </row>
    <row r="3181" ht="15">
      <c r="I3181" s="150">
        <f t="shared" si="49"/>
        <v>0</v>
      </c>
    </row>
    <row r="3182" ht="15">
      <c r="I3182" s="150">
        <f t="shared" si="49"/>
        <v>0</v>
      </c>
    </row>
    <row r="3183" ht="15">
      <c r="I3183" s="150">
        <f t="shared" si="49"/>
        <v>0</v>
      </c>
    </row>
    <row r="3184" ht="15">
      <c r="I3184" s="150">
        <f t="shared" si="49"/>
        <v>0</v>
      </c>
    </row>
    <row r="3185" ht="15">
      <c r="I3185" s="150">
        <f t="shared" si="49"/>
        <v>0</v>
      </c>
    </row>
    <row r="3186" ht="15">
      <c r="I3186" s="150">
        <f t="shared" si="49"/>
        <v>0</v>
      </c>
    </row>
    <row r="3187" ht="15">
      <c r="I3187" s="150">
        <f t="shared" si="49"/>
        <v>0</v>
      </c>
    </row>
    <row r="3188" ht="15">
      <c r="I3188" s="150">
        <f t="shared" si="49"/>
        <v>0</v>
      </c>
    </row>
    <row r="3189" ht="15">
      <c r="I3189" s="150">
        <f t="shared" si="49"/>
        <v>0</v>
      </c>
    </row>
    <row r="3190" ht="15">
      <c r="I3190" s="150">
        <f t="shared" si="49"/>
        <v>0</v>
      </c>
    </row>
    <row r="3191" ht="15">
      <c r="I3191" s="150">
        <f t="shared" si="49"/>
        <v>0</v>
      </c>
    </row>
    <row r="3192" ht="15">
      <c r="I3192" s="150">
        <f t="shared" si="49"/>
        <v>0</v>
      </c>
    </row>
    <row r="3193" ht="15">
      <c r="I3193" s="150">
        <f t="shared" si="49"/>
        <v>0</v>
      </c>
    </row>
    <row r="3194" ht="15">
      <c r="I3194" s="150">
        <f t="shared" si="49"/>
        <v>0</v>
      </c>
    </row>
    <row r="3195" ht="15">
      <c r="I3195" s="150">
        <f t="shared" si="49"/>
        <v>0</v>
      </c>
    </row>
    <row r="3196" ht="15">
      <c r="I3196" s="150">
        <f t="shared" si="49"/>
        <v>0</v>
      </c>
    </row>
    <row r="3197" ht="15">
      <c r="I3197" s="150">
        <f t="shared" si="49"/>
        <v>0</v>
      </c>
    </row>
    <row r="3198" ht="15">
      <c r="I3198" s="150">
        <f t="shared" si="49"/>
        <v>0</v>
      </c>
    </row>
    <row r="3199" ht="15">
      <c r="I3199" s="150">
        <f t="shared" si="49"/>
        <v>0</v>
      </c>
    </row>
    <row r="3200" ht="15">
      <c r="I3200" s="150">
        <f t="shared" si="49"/>
        <v>0</v>
      </c>
    </row>
    <row r="3201" ht="15">
      <c r="I3201" s="150">
        <f t="shared" si="49"/>
        <v>0</v>
      </c>
    </row>
    <row r="3202" ht="15">
      <c r="I3202" s="150">
        <f t="shared" si="49"/>
        <v>0</v>
      </c>
    </row>
    <row r="3203" ht="15">
      <c r="I3203" s="150">
        <f t="shared" si="49"/>
        <v>0</v>
      </c>
    </row>
    <row r="3204" ht="15">
      <c r="I3204" s="150">
        <f aca="true" t="shared" si="50" ref="I3204:I3220">IF(H3204="Comercial",1.2,IF(H3204="Deportiva",1.2,IF(H3204="Fomento",1.2,IF(H3204="Científica fines comerciales",0.9,IF(H3204="Científica no comercial",0.1,IF(H3204="Científica estudios ambientales",0.6,IF(H3204="Control",0.3,0)))))))</f>
        <v>0</v>
      </c>
    </row>
    <row r="3205" ht="15">
      <c r="I3205" s="150">
        <f t="shared" si="50"/>
        <v>0</v>
      </c>
    </row>
    <row r="3206" ht="15">
      <c r="I3206" s="150">
        <f t="shared" si="50"/>
        <v>0</v>
      </c>
    </row>
    <row r="3207" ht="15">
      <c r="I3207" s="150">
        <f t="shared" si="50"/>
        <v>0</v>
      </c>
    </row>
    <row r="3208" ht="15">
      <c r="I3208" s="150">
        <f t="shared" si="50"/>
        <v>0</v>
      </c>
    </row>
    <row r="3209" ht="15">
      <c r="I3209" s="150">
        <f t="shared" si="50"/>
        <v>0</v>
      </c>
    </row>
    <row r="3210" ht="15">
      <c r="I3210" s="150">
        <f t="shared" si="50"/>
        <v>0</v>
      </c>
    </row>
    <row r="3211" ht="15">
      <c r="I3211" s="150">
        <f t="shared" si="50"/>
        <v>0</v>
      </c>
    </row>
    <row r="3212" ht="15">
      <c r="I3212" s="150">
        <f t="shared" si="50"/>
        <v>0</v>
      </c>
    </row>
    <row r="3213" ht="15">
      <c r="I3213" s="150">
        <f t="shared" si="50"/>
        <v>0</v>
      </c>
    </row>
    <row r="3214" ht="15">
      <c r="I3214" s="150">
        <f t="shared" si="50"/>
        <v>0</v>
      </c>
    </row>
    <row r="3215" ht="15">
      <c r="I3215" s="150">
        <f t="shared" si="50"/>
        <v>0</v>
      </c>
    </row>
    <row r="3216" ht="15">
      <c r="I3216" s="150">
        <f t="shared" si="50"/>
        <v>0</v>
      </c>
    </row>
    <row r="3217" ht="15">
      <c r="I3217" s="150">
        <f t="shared" si="50"/>
        <v>0</v>
      </c>
    </row>
    <row r="3218" ht="15">
      <c r="I3218" s="150">
        <f t="shared" si="50"/>
        <v>0</v>
      </c>
    </row>
    <row r="3219" ht="15">
      <c r="I3219" s="150">
        <f t="shared" si="50"/>
        <v>0</v>
      </c>
    </row>
    <row r="3220" ht="15">
      <c r="I3220" s="150">
        <f t="shared" si="50"/>
        <v>0</v>
      </c>
    </row>
    <row r="3221" ht="15">
      <c r="I3221" s="151"/>
    </row>
    <row r="3222" ht="15">
      <c r="I3222" s="151"/>
    </row>
    <row r="3223" ht="15">
      <c r="I3223" s="151"/>
    </row>
    <row r="3224" ht="15">
      <c r="I3224" s="151"/>
    </row>
    <row r="3225" ht="15">
      <c r="I3225" s="151"/>
    </row>
    <row r="3226" ht="15">
      <c r="I3226" s="151"/>
    </row>
    <row r="3227" ht="15">
      <c r="I3227" s="151"/>
    </row>
    <row r="3228" ht="15">
      <c r="I3228" s="151"/>
    </row>
    <row r="3229" ht="15">
      <c r="I3229" s="151"/>
    </row>
    <row r="3230" ht="15">
      <c r="I3230" s="151"/>
    </row>
  </sheetData>
  <sheetProtection algorithmName="SHA-512" hashValue="v6WmRDWnDPGZ/ig11WkwB8Q12hFQ8SKly7GxQr6aH42viejcqn2VjDuR9kEt9x4IuYylVX3kmMNmawgdP2qQbg==" saltValue="Sc1sx3EWiO2TD9QDV5gyKw==" spinCount="100000" sheet="1" objects="1" scenarios="1"/>
  <mergeCells count="5">
    <mergeCell ref="Q1:AB1"/>
    <mergeCell ref="A1:C1"/>
    <mergeCell ref="AC1:AF1"/>
    <mergeCell ref="D1:I1"/>
    <mergeCell ref="J1:P1"/>
  </mergeCells>
  <dataValidations count="13">
    <dataValidation type="decimal" operator="lessThanOrEqual" allowBlank="1" showInputMessage="1" showErrorMessage="1" error="Recuerde que el valor máximo del Coeficiente de valoración es 20." sqref="W2:W1048576">
      <formula1>20</formula1>
    </dataValidation>
    <dataValidation type="list" allowBlank="1" showInputMessage="1" showErrorMessage="1" sqref="D3:D1048576">
      <formula1>Hoja1!$B$2:$B$7</formula1>
    </dataValidation>
    <dataValidation type="list" allowBlank="1" showInputMessage="1" showErrorMessage="1" sqref="AD3:AD1048576">
      <formula1>Hoja1!$M$2:$M$3</formula1>
    </dataValidation>
    <dataValidation type="list" allowBlank="1" showInputMessage="1" showErrorMessage="1" sqref="Z3:Z1048576">
      <formula1>Hoja1!$L$2:$L$3</formula1>
    </dataValidation>
    <dataValidation type="list" allowBlank="1" showInputMessage="1" showErrorMessage="1" sqref="V3:V1048576">
      <formula1>Hoja1!$J$2:$J$9</formula1>
    </dataValidation>
    <dataValidation type="list" allowBlank="1" showInputMessage="1" showErrorMessage="1" sqref="U3:U1048576">
      <formula1>Hoja1!$I$2:$I$3</formula1>
    </dataValidation>
    <dataValidation type="list" allowBlank="1" showInputMessage="1" showErrorMessage="1" sqref="T3:T1048576">
      <formula1>Hoja1!$H$2:$H$6</formula1>
    </dataValidation>
    <dataValidation type="list" allowBlank="1" showInputMessage="1" showErrorMessage="1" sqref="N3:N1048576">
      <formula1>Hoja1!$D$2:$D$33</formula1>
    </dataValidation>
    <dataValidation type="list" allowBlank="1" showInputMessage="1" showErrorMessage="1" sqref="B3:B1048576">
      <formula1>Hoja1!$A$2:$A$3</formula1>
    </dataValidation>
    <dataValidation type="list" allowBlank="1" showInputMessage="1" showErrorMessage="1" sqref="H3:H1048576">
      <formula1>Hoja1!$C$2:$C$8</formula1>
    </dataValidation>
    <dataValidation type="list" allowBlank="1" showInputMessage="1" showErrorMessage="1" sqref="Q3:Q1048576">
      <formula1>Hoja1!$E$2:$E$7</formula1>
    </dataValidation>
    <dataValidation type="list" allowBlank="1" showInputMessage="1" showErrorMessage="1" sqref="R3:R1048576">
      <formula1>Hoja1!$F$2:$F$5</formula1>
    </dataValidation>
    <dataValidation type="list" allowBlank="1" showInputMessage="1" showErrorMessage="1" sqref="S3:S1048576">
      <formula1>Hoja1!$G$2:$G$7</formula1>
    </dataValidation>
  </dataValidations>
  <hyperlinks>
    <hyperlink ref="A2" location="INSTRUCTIVO!B3" display="NOMBRE/RAZÓN SOCIAL "/>
    <hyperlink ref="B2" location="INSTRUCTIVO!B4" display="PERSONA NATURAL O JURÍDICA"/>
    <hyperlink ref="D2" location="INSTRUCTIVO!B7" display="TIPO DE AUTORIZACIÓN / ENTIDAD QUE OTORGA"/>
    <hyperlink ref="E2" location="INSTRUCTIVO!B8" display="NÚMERO DE PERMISO O LICENCIA AMBIENTAL"/>
    <hyperlink ref="G2" location="INSTRUCTIVO!B10" display="VIGENCIA (meses)"/>
    <hyperlink ref="H2" location="INSTRUCTIVO!B11" display="TIPO DE CAZA "/>
    <hyperlink ref="I2" location="INSTRUCTIVO!B12" display="VALOR TIPO DE CAZA"/>
    <hyperlink ref="J2" location="INSTRUCTIVO!B14" display="ESPECIE O GRUPO TAXONÓMICO"/>
    <hyperlink ref="K2" location="INSTRUCTIVO!B15" display="ORDEN"/>
    <hyperlink ref="L2" location="INSTRUCTIVO!B16" display="CLASE"/>
    <hyperlink ref="M2" location="INSTRUCTIVO!B17" display="No. INDIVIDUOS y/o MUESTRAS APROBADOS"/>
    <hyperlink ref="O2" location="INSTRUCTIVO!B20" display="MUNICIPIO "/>
    <hyperlink ref="P2" location="INSTRUCTIVO!B21" display="No. CERTIFICADO SiB"/>
    <hyperlink ref="Q2" location="INSTRUCTIVO!B23" display="ESTADO DE CONSERVACIÓN DE LA ESPECIE"/>
    <hyperlink ref="R2" location="INSTRUCTIVO!B24" display="ESTADO DE CONSERVACIÓN DEL HÁBITAT"/>
    <hyperlink ref="S2" location="INSTRUCTIVO!B25" display="PRESIÓN POR USO"/>
    <hyperlink ref="T2" location="INSTRUCTIVO!B26" display="COEFICIENTE BIÓTICO (Cb)"/>
    <hyperlink ref="U2" location="INSTRUCTIVO!B27" display="NACIONALIDAD (N)"/>
    <hyperlink ref="V2" location="INSTRUCTIVO!B28" display="GRUPO TRÓFICO (Gt)"/>
    <hyperlink ref="W2" location="INSTRUCTIVO!B29" display="INSTRUCTIVO!B29"/>
    <hyperlink ref="X2" location="INSTRUCTIVO!B30" display="FACTOR REGIONAL (FR)"/>
    <hyperlink ref="Y2" location="INSTRUCTIVO!B31" display="NÚMERO DE ESPECÍMENES O MUESTRAS (Es)"/>
    <hyperlink ref="Z2" location="INSTRUCTIVO!B32" display="UNIDAD DE Es"/>
    <hyperlink ref="AB2" location="INSTRUCTIVO!B34" display="COSTO DE IMPLEMENTACIÓN (CI)"/>
    <hyperlink ref="AC2" location="INSTRUCTIVO!B36" display="MONTO A PAGAR (MP)"/>
    <hyperlink ref="AE2" location="INSTRUCTIVO!B38" display="MP DESPUÉS DE RECLAMACIÓN"/>
    <hyperlink ref="AD2" location="INSTRUCTIVO!B37" display="RECLAMACIONES"/>
    <hyperlink ref="N2" location="INSTRUCTIVO!B19" display="DEPARTAMENTO"/>
    <hyperlink ref="C2" location="INSTRUCTIVO!B5" display="REPRESENTANTE LEGAL"/>
    <hyperlink ref="F2" location="INSTRUCTIVO!B9" display="FECHA DE OTORGAMIENTO"/>
    <hyperlink ref="AA2" location="INSTRUCTIVO!B33" display="TARIFA MÍNIMA (TM)"/>
    <hyperlink ref="AF2" location="INSTRUCTIVO!B39" display="RECAUDO"/>
  </hyperlinks>
  <printOptions gridLines="1" headings="1" horizontalCentered="1" verticalCentered="1"/>
  <pageMargins left="0.7086614173228347" right="0.3937007874015748" top="0.7480314960629921" bottom="0.5511811023622047" header="0.31496062992125984" footer="0.31496062992125984"/>
  <pageSetup horizontalDpi="600" verticalDpi="600" orientation="landscape" pageOrder="overThenDown" scale="40" r:id="rId1"/>
  <headerFooter>
    <oddHeader>&amp;C&amp;A&amp;RPágina &amp;P</oddHeader>
  </headerFooter>
  <rowBreaks count="1" manualBreakCount="1">
    <brk id="28" max="16383" man="1"/>
  </rowBreaks>
  <colBreaks count="1" manualBreakCount="1">
    <brk id="16"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topLeftCell="A1">
      <pane xSplit="1" ySplit="2" topLeftCell="B3" activePane="bottomRight" state="frozen"/>
      <selection pane="topRight" activeCell="B1" sqref="B1"/>
      <selection pane="bottomLeft" activeCell="A7" sqref="A7"/>
      <selection pane="bottomRight" activeCell="F4" sqref="F4"/>
    </sheetView>
  </sheetViews>
  <sheetFormatPr defaultColWidth="11.421875" defaultRowHeight="15"/>
  <cols>
    <col min="1" max="1" width="39.421875" style="128" customWidth="1"/>
    <col min="2" max="2" width="42.57421875" style="128" customWidth="1"/>
    <col min="3" max="3" width="27.7109375" style="128" customWidth="1"/>
    <col min="4" max="4" width="22.00390625" style="128" customWidth="1"/>
    <col min="5" max="5" width="17.57421875" style="136" customWidth="1"/>
    <col min="6" max="6" width="28.00390625" style="136" customWidth="1"/>
    <col min="7" max="7" width="16.421875" style="136" customWidth="1"/>
    <col min="8" max="8" width="63.8515625" style="128" customWidth="1"/>
    <col min="9" max="16384" width="11.421875" style="133" customWidth="1"/>
  </cols>
  <sheetData>
    <row r="1" spans="1:8" s="140" customFormat="1" ht="15">
      <c r="A1" s="246" t="s">
        <v>58</v>
      </c>
      <c r="B1" s="246"/>
      <c r="C1" s="246"/>
      <c r="D1" s="246"/>
      <c r="E1" s="246"/>
      <c r="F1" s="246"/>
      <c r="G1" s="246"/>
      <c r="H1" s="247"/>
    </row>
    <row r="2" spans="1:8" s="149" customFormat="1" ht="38.25">
      <c r="A2" s="152" t="s">
        <v>47</v>
      </c>
      <c r="B2" s="152" t="s">
        <v>10</v>
      </c>
      <c r="C2" s="152" t="s">
        <v>190</v>
      </c>
      <c r="D2" s="152" t="s">
        <v>200</v>
      </c>
      <c r="E2" s="152" t="s">
        <v>21</v>
      </c>
      <c r="F2" s="152" t="s">
        <v>45</v>
      </c>
      <c r="G2" s="152" t="s">
        <v>46</v>
      </c>
      <c r="H2" s="152" t="s">
        <v>11</v>
      </c>
    </row>
    <row r="3" spans="1:8" ht="127.5">
      <c r="A3" s="128" t="s">
        <v>55</v>
      </c>
      <c r="B3" s="129" t="s">
        <v>290</v>
      </c>
      <c r="C3" s="128" t="s">
        <v>297</v>
      </c>
      <c r="D3" s="128" t="s">
        <v>291</v>
      </c>
      <c r="E3" s="135">
        <v>185000000</v>
      </c>
      <c r="F3" s="135">
        <v>1004354</v>
      </c>
      <c r="G3" s="135">
        <f>+E3</f>
        <v>185000000</v>
      </c>
      <c r="H3" s="128" t="s">
        <v>292</v>
      </c>
    </row>
    <row r="4" spans="1:8" ht="14.25">
      <c r="A4" s="128" t="s">
        <v>53</v>
      </c>
      <c r="B4" s="129" t="s">
        <v>294</v>
      </c>
      <c r="C4" s="128" t="s">
        <v>297</v>
      </c>
      <c r="D4" s="128" t="s">
        <v>291</v>
      </c>
      <c r="E4" s="136">
        <v>289187141</v>
      </c>
      <c r="F4" s="135">
        <v>1598400</v>
      </c>
      <c r="G4" s="136" t="s">
        <v>296</v>
      </c>
      <c r="H4" s="187" t="s">
        <v>293</v>
      </c>
    </row>
    <row r="5" spans="2:8" ht="25.5">
      <c r="B5" s="129"/>
      <c r="H5" s="128" t="s">
        <v>295</v>
      </c>
    </row>
    <row r="10" ht="13.5" customHeight="1"/>
  </sheetData>
  <sheetProtection algorithmName="SHA-512" hashValue="FFc+rggAwkuEmzz2zMcL5ox3MCY9v8lXjfs0rcyjNdG9u61zHVq+4Qh9vJkel0taTs1khZ505RxVzzS22sQIiQ==" saltValue="Mz+apWr+CAZ4H/+ter07Yg==" spinCount="100000" sheet="1" objects="1" scenarios="1"/>
  <mergeCells count="1">
    <mergeCell ref="A1:H1"/>
  </mergeCells>
  <dataValidations count="1">
    <dataValidation type="list" allowBlank="1" showInputMessage="1" showErrorMessage="1" sqref="A3:A1048576">
      <formula1>Hoja1!$N$2:$N$12</formula1>
    </dataValidation>
  </dataValidations>
  <hyperlinks>
    <hyperlink ref="A2" location="INSTRUCTIVO!B41" display="ÁMBITO DEL PROYECTO"/>
    <hyperlink ref="B2" location="INSTRUCTIVO!B42" display="OBJETO"/>
    <hyperlink ref="E2" location="INSTRUCTIVO!B45" display="VALOR TOTAL DEL PROYECTO"/>
    <hyperlink ref="F2" location="INSTRUCTIVO!B46" display="VALOR DEL PROYECTO FINANCIADO CON RECURSOS DE LA TASA"/>
    <hyperlink ref="G2" location="INSTRUCTIVO!B47" display="VALOR EJECUTADO DEL PROYECTO"/>
    <hyperlink ref="C2" location="INSTRUCTIVO!B43" display="ESPECIE O GRUPO TAXONÓMICO ESTUDIADO"/>
    <hyperlink ref="D2" location="INSTRUCTIVO!B44" display="NOMBRE DEL EJECUTOR(ES)"/>
    <hyperlink ref="H2" location="INSTRUCTIVO!B48" display="PRINCIPALES RESULTADOS"/>
  </hyperlinks>
  <printOptions gridLines="1" headings="1"/>
  <pageMargins left="0.7086614173228347" right="0.7086614173228347" top="0.7480314960629921" bottom="0.7480314960629921" header="0.31496062992125984" footer="0.31496062992125984"/>
  <pageSetup horizontalDpi="600" verticalDpi="600" orientation="landscape" pageOrder="overThenDown" scale="90" r:id="rId1"/>
  <headerFooter>
    <oddHeader>&amp;C&amp;A&amp;RPágina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110" zoomScaleNormal="110" workbookViewId="0" topLeftCell="A1">
      <pane ySplit="2" topLeftCell="A3" activePane="bottomLeft" state="frozen"/>
      <selection pane="bottomLeft" activeCell="B23" sqref="B23"/>
    </sheetView>
  </sheetViews>
  <sheetFormatPr defaultColWidth="11.421875" defaultRowHeight="15"/>
  <cols>
    <col min="1" max="1" width="5.421875" style="171" customWidth="1"/>
    <col min="2" max="2" width="34.8515625" style="11" customWidth="1"/>
    <col min="3" max="3" width="85.140625" style="2" customWidth="1"/>
    <col min="4" max="4" width="11.421875" style="87" customWidth="1"/>
    <col min="5" max="5" width="11.421875" style="2" customWidth="1"/>
    <col min="6" max="6" width="12.7109375" style="2" customWidth="1"/>
    <col min="7" max="7" width="63.7109375" style="2" customWidth="1"/>
    <col min="8" max="16384" width="11.421875" style="2" customWidth="1"/>
  </cols>
  <sheetData>
    <row r="1" spans="1:6" ht="15">
      <c r="A1" s="167"/>
      <c r="B1" s="248" t="s">
        <v>161</v>
      </c>
      <c r="C1" s="248"/>
      <c r="D1" s="84"/>
      <c r="E1" s="19"/>
      <c r="F1" s="19"/>
    </row>
    <row r="2" spans="1:6" ht="23.25" customHeight="1">
      <c r="A2" s="167"/>
      <c r="B2" s="248"/>
      <c r="C2" s="248"/>
      <c r="D2" s="84"/>
      <c r="E2" s="19"/>
      <c r="F2" s="19"/>
    </row>
    <row r="3" spans="1:6" ht="108.75" customHeight="1">
      <c r="A3" s="172" t="s">
        <v>70</v>
      </c>
      <c r="B3" s="17" t="s">
        <v>71</v>
      </c>
      <c r="C3" s="39" t="s">
        <v>253</v>
      </c>
      <c r="D3" s="41" t="s">
        <v>137</v>
      </c>
      <c r="E3" s="15"/>
      <c r="F3" s="15"/>
    </row>
    <row r="4" spans="1:6" ht="54.75" customHeight="1">
      <c r="A4" s="173" t="s">
        <v>70</v>
      </c>
      <c r="B4" s="17" t="s">
        <v>88</v>
      </c>
      <c r="C4" s="18" t="s">
        <v>157</v>
      </c>
      <c r="D4" s="40" t="s">
        <v>137</v>
      </c>
      <c r="E4" s="163"/>
      <c r="F4" s="15"/>
    </row>
    <row r="5" spans="1:6" ht="89.25" customHeight="1">
      <c r="A5" s="173" t="s">
        <v>70</v>
      </c>
      <c r="B5" s="74" t="s">
        <v>191</v>
      </c>
      <c r="C5" s="59" t="s">
        <v>194</v>
      </c>
      <c r="D5" s="40" t="s">
        <v>137</v>
      </c>
      <c r="E5" s="75"/>
      <c r="F5" s="68"/>
    </row>
    <row r="6" spans="1:7" ht="9.6" customHeight="1">
      <c r="A6" s="177"/>
      <c r="B6" s="178"/>
      <c r="C6" s="179"/>
      <c r="D6" s="181"/>
      <c r="E6" s="19"/>
      <c r="F6" s="19"/>
      <c r="G6" s="49"/>
    </row>
    <row r="7" spans="1:7" ht="156" customHeight="1">
      <c r="A7" s="175" t="s">
        <v>83</v>
      </c>
      <c r="B7" s="16" t="s">
        <v>156</v>
      </c>
      <c r="C7" s="59" t="s">
        <v>254</v>
      </c>
      <c r="D7" s="40" t="s">
        <v>137</v>
      </c>
      <c r="E7" s="71"/>
      <c r="F7" s="158"/>
      <c r="G7" s="50"/>
    </row>
    <row r="8" spans="1:6" ht="135" customHeight="1">
      <c r="A8" s="175" t="s">
        <v>83</v>
      </c>
      <c r="B8" s="16" t="s">
        <v>251</v>
      </c>
      <c r="C8" s="59" t="s">
        <v>255</v>
      </c>
      <c r="D8" s="40" t="s">
        <v>137</v>
      </c>
      <c r="E8" s="29"/>
      <c r="F8" s="29"/>
    </row>
    <row r="9" spans="1:6" ht="111.75" customHeight="1">
      <c r="A9" s="176" t="s">
        <v>83</v>
      </c>
      <c r="B9" s="12" t="s">
        <v>86</v>
      </c>
      <c r="C9" s="58" t="s">
        <v>238</v>
      </c>
      <c r="D9" s="40" t="s">
        <v>137</v>
      </c>
      <c r="E9" s="15"/>
      <c r="F9" s="19"/>
    </row>
    <row r="10" spans="1:6" ht="120" customHeight="1">
      <c r="A10" s="175" t="s">
        <v>83</v>
      </c>
      <c r="B10" s="16" t="s">
        <v>208</v>
      </c>
      <c r="C10" s="59" t="s">
        <v>225</v>
      </c>
      <c r="D10" s="40" t="s">
        <v>137</v>
      </c>
      <c r="E10" s="53"/>
      <c r="F10" s="19"/>
    </row>
    <row r="11" spans="1:6" ht="75.75" customHeight="1">
      <c r="A11" s="175" t="s">
        <v>83</v>
      </c>
      <c r="B11" s="16" t="s">
        <v>73</v>
      </c>
      <c r="C11" s="59" t="s">
        <v>209</v>
      </c>
      <c r="D11" s="40" t="s">
        <v>137</v>
      </c>
      <c r="E11" s="53"/>
      <c r="F11" s="53"/>
    </row>
    <row r="12" spans="1:6" ht="51.75" customHeight="1">
      <c r="A12" s="175" t="s">
        <v>83</v>
      </c>
      <c r="B12" s="16" t="s">
        <v>154</v>
      </c>
      <c r="C12" s="59" t="s">
        <v>175</v>
      </c>
      <c r="D12" s="40" t="s">
        <v>137</v>
      </c>
      <c r="E12" s="52"/>
      <c r="F12" s="19"/>
    </row>
    <row r="13" spans="1:6" ht="9.6" customHeight="1">
      <c r="A13" s="177"/>
      <c r="B13" s="178"/>
      <c r="C13" s="179"/>
      <c r="D13" s="180"/>
      <c r="E13" s="19"/>
      <c r="F13" s="19"/>
    </row>
    <row r="14" spans="1:6" ht="253.5" customHeight="1">
      <c r="A14" s="174" t="s">
        <v>87</v>
      </c>
      <c r="B14" s="16" t="s">
        <v>74</v>
      </c>
      <c r="C14" s="59" t="s">
        <v>239</v>
      </c>
      <c r="D14" s="41" t="s">
        <v>137</v>
      </c>
      <c r="E14" s="53"/>
      <c r="F14" s="19"/>
    </row>
    <row r="15" spans="1:6" ht="89.25" customHeight="1">
      <c r="A15" s="183" t="s">
        <v>87</v>
      </c>
      <c r="B15" s="17" t="s">
        <v>75</v>
      </c>
      <c r="C15" s="69" t="s">
        <v>210</v>
      </c>
      <c r="D15" s="41" t="s">
        <v>137</v>
      </c>
      <c r="E15" s="52"/>
      <c r="F15" s="29"/>
    </row>
    <row r="16" spans="1:6" ht="87" customHeight="1">
      <c r="A16" s="183" t="s">
        <v>87</v>
      </c>
      <c r="B16" s="17" t="s">
        <v>76</v>
      </c>
      <c r="C16" s="69" t="s">
        <v>211</v>
      </c>
      <c r="D16" s="41" t="s">
        <v>137</v>
      </c>
      <c r="E16" s="52"/>
      <c r="F16" s="29"/>
    </row>
    <row r="17" spans="1:6" ht="102.75" customHeight="1">
      <c r="A17" s="174" t="s">
        <v>87</v>
      </c>
      <c r="B17" s="16" t="s">
        <v>203</v>
      </c>
      <c r="C17" s="60" t="s">
        <v>248</v>
      </c>
      <c r="D17" s="41" t="s">
        <v>137</v>
      </c>
      <c r="E17" s="52"/>
      <c r="F17" s="19"/>
    </row>
    <row r="18" spans="1:6" ht="9.6" customHeight="1">
      <c r="A18" s="177"/>
      <c r="B18" s="178"/>
      <c r="C18" s="179"/>
      <c r="D18" s="182"/>
      <c r="E18" s="19"/>
      <c r="F18" s="19"/>
    </row>
    <row r="19" spans="1:6" ht="57.75" customHeight="1">
      <c r="A19" s="174" t="s">
        <v>84</v>
      </c>
      <c r="B19" s="16" t="s">
        <v>77</v>
      </c>
      <c r="C19" s="22" t="s">
        <v>212</v>
      </c>
      <c r="D19" s="41" t="s">
        <v>137</v>
      </c>
      <c r="E19" s="52"/>
      <c r="F19" s="19"/>
    </row>
    <row r="20" spans="1:6" ht="93.75" customHeight="1">
      <c r="A20" s="183" t="s">
        <v>84</v>
      </c>
      <c r="B20" s="17" t="s">
        <v>78</v>
      </c>
      <c r="C20" s="14" t="s">
        <v>213</v>
      </c>
      <c r="D20" s="41" t="s">
        <v>137</v>
      </c>
      <c r="E20" s="52"/>
      <c r="F20" s="19"/>
    </row>
    <row r="21" spans="1:6" ht="105.75" customHeight="1">
      <c r="A21" s="183" t="s">
        <v>207</v>
      </c>
      <c r="B21" s="17" t="s">
        <v>125</v>
      </c>
      <c r="C21" s="70" t="s">
        <v>256</v>
      </c>
      <c r="D21" s="41" t="s">
        <v>137</v>
      </c>
      <c r="E21" s="52"/>
      <c r="F21" s="19"/>
    </row>
    <row r="22" spans="1:6" ht="9.75" customHeight="1">
      <c r="A22" s="177"/>
      <c r="B22" s="178"/>
      <c r="C22" s="179"/>
      <c r="D22" s="182"/>
      <c r="E22" s="19"/>
      <c r="F22" s="19"/>
    </row>
    <row r="23" spans="1:6" ht="97.5" customHeight="1">
      <c r="A23" s="161" t="s">
        <v>236</v>
      </c>
      <c r="B23" s="16" t="s">
        <v>140</v>
      </c>
      <c r="C23" s="60" t="s">
        <v>242</v>
      </c>
      <c r="D23" s="41" t="s">
        <v>137</v>
      </c>
      <c r="E23" s="52"/>
      <c r="F23" s="61"/>
    </row>
    <row r="24" spans="1:6" ht="101.25" customHeight="1">
      <c r="A24" s="161" t="s">
        <v>236</v>
      </c>
      <c r="B24" s="16" t="s">
        <v>141</v>
      </c>
      <c r="C24" s="60" t="s">
        <v>226</v>
      </c>
      <c r="D24" s="41" t="s">
        <v>137</v>
      </c>
      <c r="E24" s="52"/>
      <c r="F24" s="19"/>
    </row>
    <row r="25" spans="1:6" ht="137.25" customHeight="1">
      <c r="A25" s="161" t="s">
        <v>236</v>
      </c>
      <c r="B25" s="16" t="s">
        <v>126</v>
      </c>
      <c r="C25" s="60" t="s">
        <v>249</v>
      </c>
      <c r="D25" s="41" t="s">
        <v>137</v>
      </c>
      <c r="E25" s="52"/>
      <c r="F25" s="19"/>
    </row>
    <row r="26" spans="1:6" ht="74.25" customHeight="1">
      <c r="A26" s="161" t="s">
        <v>236</v>
      </c>
      <c r="B26" s="12" t="s">
        <v>142</v>
      </c>
      <c r="C26" s="63" t="s">
        <v>227</v>
      </c>
      <c r="D26" s="41" t="s">
        <v>137</v>
      </c>
      <c r="E26" s="52"/>
      <c r="F26" s="19"/>
    </row>
    <row r="27" spans="1:6" ht="71.25" customHeight="1">
      <c r="A27" s="161" t="s">
        <v>236</v>
      </c>
      <c r="B27" s="16" t="s">
        <v>133</v>
      </c>
      <c r="C27" s="21" t="s">
        <v>155</v>
      </c>
      <c r="D27" s="41" t="s">
        <v>137</v>
      </c>
      <c r="E27" s="52"/>
      <c r="F27" s="19"/>
    </row>
    <row r="28" spans="1:6" ht="74.25" customHeight="1">
      <c r="A28" s="161" t="s">
        <v>236</v>
      </c>
      <c r="B28" s="12" t="s">
        <v>143</v>
      </c>
      <c r="C28" s="63" t="s">
        <v>228</v>
      </c>
      <c r="D28" s="41" t="s">
        <v>137</v>
      </c>
      <c r="E28" s="52"/>
      <c r="F28" s="19"/>
    </row>
    <row r="29" spans="1:7" ht="75.75" customHeight="1">
      <c r="A29" s="161" t="s">
        <v>236</v>
      </c>
      <c r="B29" s="16" t="s">
        <v>134</v>
      </c>
      <c r="C29" s="60" t="s">
        <v>233</v>
      </c>
      <c r="D29" s="41" t="s">
        <v>137</v>
      </c>
      <c r="E29" s="82"/>
      <c r="F29" s="82"/>
      <c r="G29" s="62"/>
    </row>
    <row r="30" spans="1:7" ht="100.5" customHeight="1">
      <c r="A30" s="161" t="s">
        <v>236</v>
      </c>
      <c r="B30" s="12" t="s">
        <v>135</v>
      </c>
      <c r="C30" s="13" t="s">
        <v>235</v>
      </c>
      <c r="D30" s="41" t="s">
        <v>137</v>
      </c>
      <c r="E30" s="19"/>
      <c r="F30" s="19"/>
      <c r="G30" s="48"/>
    </row>
    <row r="31" spans="1:6" ht="85.5" customHeight="1">
      <c r="A31" s="161" t="s">
        <v>236</v>
      </c>
      <c r="B31" s="16" t="s">
        <v>199</v>
      </c>
      <c r="C31" s="60" t="s">
        <v>229</v>
      </c>
      <c r="D31" s="41" t="s">
        <v>137</v>
      </c>
      <c r="E31" s="19"/>
      <c r="F31" s="19"/>
    </row>
    <row r="32" spans="1:6" ht="73.5" customHeight="1">
      <c r="A32" s="161" t="s">
        <v>236</v>
      </c>
      <c r="B32" s="12" t="s">
        <v>136</v>
      </c>
      <c r="C32" s="58" t="s">
        <v>180</v>
      </c>
      <c r="D32" s="41" t="s">
        <v>137</v>
      </c>
      <c r="E32" s="19"/>
      <c r="F32" s="19"/>
    </row>
    <row r="33" spans="1:7" ht="73.5" customHeight="1">
      <c r="A33" s="161" t="s">
        <v>236</v>
      </c>
      <c r="B33" s="16" t="s">
        <v>181</v>
      </c>
      <c r="C33" s="59" t="s">
        <v>188</v>
      </c>
      <c r="D33" s="41" t="s">
        <v>137</v>
      </c>
      <c r="E33" s="72"/>
      <c r="F33" s="72"/>
      <c r="G33" s="72"/>
    </row>
    <row r="34" spans="1:7" ht="78" customHeight="1">
      <c r="A34" s="161" t="s">
        <v>236</v>
      </c>
      <c r="B34" s="74" t="s">
        <v>195</v>
      </c>
      <c r="C34" s="59" t="s">
        <v>230</v>
      </c>
      <c r="D34" s="41" t="s">
        <v>137</v>
      </c>
      <c r="E34" s="76"/>
      <c r="F34" s="72"/>
      <c r="G34" s="72"/>
    </row>
    <row r="35" spans="1:6" ht="9.75" customHeight="1">
      <c r="A35" s="160"/>
      <c r="B35" s="66"/>
      <c r="C35" s="67"/>
      <c r="D35" s="85"/>
      <c r="E35" s="19"/>
      <c r="F35" s="19"/>
    </row>
    <row r="36" spans="1:7" ht="116.25" customHeight="1">
      <c r="A36" s="159" t="s">
        <v>79</v>
      </c>
      <c r="B36" s="16" t="s">
        <v>132</v>
      </c>
      <c r="C36" s="59" t="s">
        <v>243</v>
      </c>
      <c r="D36" s="41" t="s">
        <v>137</v>
      </c>
      <c r="E36" s="80"/>
      <c r="F36" s="52"/>
      <c r="G36" s="52"/>
    </row>
    <row r="37" spans="1:7" ht="72.75" customHeight="1">
      <c r="A37" s="159" t="s">
        <v>79</v>
      </c>
      <c r="B37" s="16" t="s">
        <v>81</v>
      </c>
      <c r="C37" s="59" t="s">
        <v>183</v>
      </c>
      <c r="D37" s="41" t="s">
        <v>137</v>
      </c>
      <c r="E37" s="80"/>
      <c r="F37" s="52"/>
      <c r="G37" s="52"/>
    </row>
    <row r="38" spans="1:7" ht="93" customHeight="1">
      <c r="A38" s="159" t="s">
        <v>79</v>
      </c>
      <c r="B38" s="77" t="s">
        <v>196</v>
      </c>
      <c r="C38" s="78" t="s">
        <v>215</v>
      </c>
      <c r="D38" s="41" t="s">
        <v>137</v>
      </c>
      <c r="E38" s="71"/>
      <c r="F38" s="80"/>
      <c r="G38" s="52"/>
    </row>
    <row r="39" spans="1:7" ht="71.25" customHeight="1">
      <c r="A39" s="159" t="s">
        <v>79</v>
      </c>
      <c r="B39" s="16" t="s">
        <v>80</v>
      </c>
      <c r="C39" s="21" t="s">
        <v>250</v>
      </c>
      <c r="D39" s="41" t="s">
        <v>137</v>
      </c>
      <c r="E39" s="80"/>
      <c r="F39" s="71"/>
      <c r="G39" s="71"/>
    </row>
    <row r="40" spans="1:6" ht="9.75" customHeight="1">
      <c r="A40" s="160"/>
      <c r="B40" s="66"/>
      <c r="C40" s="67"/>
      <c r="D40" s="85"/>
      <c r="E40" s="19"/>
      <c r="F40" s="19"/>
    </row>
    <row r="41" spans="1:6" ht="67.5" customHeight="1">
      <c r="A41" s="184" t="s">
        <v>144</v>
      </c>
      <c r="B41" s="37" t="s">
        <v>147</v>
      </c>
      <c r="C41" s="60" t="s">
        <v>214</v>
      </c>
      <c r="D41" s="41" t="s">
        <v>137</v>
      </c>
      <c r="E41" s="52"/>
      <c r="F41" s="19"/>
    </row>
    <row r="42" spans="1:6" ht="46.5" customHeight="1">
      <c r="A42" s="184" t="s">
        <v>144</v>
      </c>
      <c r="B42" s="37" t="s">
        <v>148</v>
      </c>
      <c r="C42" s="38" t="s">
        <v>216</v>
      </c>
      <c r="D42" s="40" t="s">
        <v>137</v>
      </c>
      <c r="E42" s="52"/>
      <c r="F42" s="19"/>
    </row>
    <row r="43" spans="1:6" ht="201.75" customHeight="1">
      <c r="A43" s="184" t="s">
        <v>144</v>
      </c>
      <c r="B43" s="37" t="s">
        <v>189</v>
      </c>
      <c r="C43" s="21" t="s">
        <v>244</v>
      </c>
      <c r="D43" s="40" t="s">
        <v>137</v>
      </c>
      <c r="E43" s="52"/>
      <c r="F43" s="19"/>
    </row>
    <row r="44" spans="1:6" ht="111.75" customHeight="1">
      <c r="A44" s="184" t="s">
        <v>144</v>
      </c>
      <c r="B44" s="37" t="s">
        <v>201</v>
      </c>
      <c r="C44" s="59" t="s">
        <v>245</v>
      </c>
      <c r="D44" s="40" t="s">
        <v>137</v>
      </c>
      <c r="E44" s="19"/>
      <c r="F44" s="19"/>
    </row>
    <row r="45" spans="1:6" ht="68.25" customHeight="1">
      <c r="A45" s="184" t="s">
        <v>144</v>
      </c>
      <c r="B45" s="37" t="s">
        <v>149</v>
      </c>
      <c r="C45" s="21" t="s">
        <v>185</v>
      </c>
      <c r="D45" s="40" t="s">
        <v>137</v>
      </c>
      <c r="E45" s="52"/>
      <c r="F45" s="19"/>
    </row>
    <row r="46" spans="1:6" ht="68.25" customHeight="1">
      <c r="A46" s="184" t="s">
        <v>144</v>
      </c>
      <c r="B46" s="37" t="s">
        <v>150</v>
      </c>
      <c r="C46" s="21" t="s">
        <v>231</v>
      </c>
      <c r="D46" s="40" t="s">
        <v>137</v>
      </c>
      <c r="E46" s="52"/>
      <c r="F46" s="19"/>
    </row>
    <row r="47" spans="1:6" ht="91.5" customHeight="1">
      <c r="A47" s="184" t="s">
        <v>144</v>
      </c>
      <c r="B47" s="37" t="s">
        <v>151</v>
      </c>
      <c r="C47" s="59" t="s">
        <v>240</v>
      </c>
      <c r="D47" s="40" t="s">
        <v>137</v>
      </c>
      <c r="E47" s="52"/>
      <c r="F47" s="19"/>
    </row>
    <row r="48" spans="1:7" ht="69" customHeight="1">
      <c r="A48" s="184" t="s">
        <v>144</v>
      </c>
      <c r="B48" s="37" t="s">
        <v>152</v>
      </c>
      <c r="C48" s="59" t="s">
        <v>232</v>
      </c>
      <c r="D48" s="40" t="s">
        <v>137</v>
      </c>
      <c r="E48" s="81" t="s">
        <v>202</v>
      </c>
      <c r="F48" s="81"/>
      <c r="G48" s="81"/>
    </row>
    <row r="49" spans="1:9" ht="10.5" customHeight="1">
      <c r="A49" s="168"/>
      <c r="B49" s="64"/>
      <c r="C49" s="65"/>
      <c r="D49" s="86"/>
      <c r="E49" s="73"/>
      <c r="F49" s="73"/>
      <c r="G49" s="73"/>
      <c r="H49" s="57"/>
      <c r="I49" s="57"/>
    </row>
    <row r="50" spans="1:9" ht="15">
      <c r="A50" s="169"/>
      <c r="B50" s="20"/>
      <c r="C50" s="19"/>
      <c r="D50" s="52"/>
      <c r="E50" s="73"/>
      <c r="F50" s="73"/>
      <c r="G50" s="73"/>
      <c r="H50" s="57"/>
      <c r="I50" s="57"/>
    </row>
    <row r="51" spans="1:9" ht="15">
      <c r="A51" s="169"/>
      <c r="B51" s="20"/>
      <c r="C51" s="19"/>
      <c r="D51" s="52"/>
      <c r="E51" s="73"/>
      <c r="F51" s="73"/>
      <c r="G51" s="73"/>
      <c r="H51" s="57"/>
      <c r="I51" s="57"/>
    </row>
    <row r="52" spans="1:7" ht="47.25" customHeight="1">
      <c r="A52" s="169"/>
      <c r="B52" s="20"/>
      <c r="C52" s="19"/>
      <c r="D52" s="52"/>
      <c r="E52" s="57"/>
      <c r="F52" s="57"/>
      <c r="G52" s="57"/>
    </row>
    <row r="53" spans="1:7" ht="25.5" customHeight="1">
      <c r="A53" s="169"/>
      <c r="B53" s="20"/>
      <c r="C53" s="19"/>
      <c r="D53" s="52"/>
      <c r="E53" s="57"/>
      <c r="F53" s="57"/>
      <c r="G53" s="57"/>
    </row>
    <row r="54" spans="1:6" ht="15">
      <c r="A54" s="169"/>
      <c r="B54" s="20"/>
      <c r="C54" s="19"/>
      <c r="D54" s="52"/>
      <c r="E54" s="19"/>
      <c r="F54" s="19"/>
    </row>
    <row r="55" spans="1:6" ht="15">
      <c r="A55" s="169"/>
      <c r="B55" s="20"/>
      <c r="C55" s="19"/>
      <c r="D55" s="52"/>
      <c r="E55" s="19"/>
      <c r="F55" s="19"/>
    </row>
    <row r="56" spans="1:6" ht="15">
      <c r="A56" s="169"/>
      <c r="B56" s="20"/>
      <c r="C56" s="19"/>
      <c r="D56" s="52"/>
      <c r="E56" s="19"/>
      <c r="F56" s="19"/>
    </row>
    <row r="57" spans="1:6" ht="15">
      <c r="A57" s="169"/>
      <c r="B57" s="20"/>
      <c r="C57" s="19"/>
      <c r="D57" s="52"/>
      <c r="E57" s="19"/>
      <c r="F57" s="19"/>
    </row>
    <row r="58" spans="1:4" ht="15">
      <c r="A58" s="170"/>
      <c r="B58" s="28"/>
      <c r="C58" s="29"/>
      <c r="D58" s="80"/>
    </row>
  </sheetData>
  <sheetProtection algorithmName="SHA-512" hashValue="7CI7tufVPzmveFA3YwxnvQAU9pYn4qOB2iXjL24f90ids2F4VwZH6b8Yz7O1DwUiz7AeConYQhwJ2iACmDSVwg==" saltValue="Y53N3oRkjhmfPhthB1baKg==" spinCount="100000" sheet="1" objects="1" scenarios="1"/>
  <mergeCells count="1">
    <mergeCell ref="B1:C2"/>
  </mergeCells>
  <hyperlinks>
    <hyperlink ref="D3" location="'2. Implementación'!A2" display="«"/>
    <hyperlink ref="D4" location="'2. Implementación'!B2" display="«"/>
    <hyperlink ref="D7" location="'2. Implementación'!D2" display="«"/>
    <hyperlink ref="D8" location="'2. Implementación'!E2" display="«"/>
    <hyperlink ref="D9" location="'2. Implementación'!F2" display="«"/>
    <hyperlink ref="D10" location="'2. Implementación'!G2" display="«"/>
    <hyperlink ref="D11" location="'2. Implementación'!H2" display="«"/>
    <hyperlink ref="D12" location="'2. Implementación'!I2" display="«"/>
    <hyperlink ref="D14" location="'2. Implementación'!J2" display="«"/>
    <hyperlink ref="D15" location="'2. Implementación'!K2" display="«"/>
    <hyperlink ref="D16" location="'2. Implementación'!L2" display="«"/>
    <hyperlink ref="D17" location="'2. Implementación'!M2" display="«"/>
    <hyperlink ref="D19" location="'2. Implementación'!N2" display="«"/>
    <hyperlink ref="D20" location="'2. Implementación'!O2" display="«"/>
    <hyperlink ref="D21" location="'2. Implementación'!P2" display="«"/>
    <hyperlink ref="D23" location="'2. Implementación'!Q2" display="«"/>
    <hyperlink ref="D24" location="'2. Implementación'!R2" display="«"/>
    <hyperlink ref="D25" location="'2. Implementación'!S2" display="«"/>
    <hyperlink ref="D26" location="'2. Implementación'!T2" display="«"/>
    <hyperlink ref="D27" location="'2. Implementación'!U2" display="«"/>
    <hyperlink ref="D28" location="'2. Implementación'!V2" display="«"/>
    <hyperlink ref="D29" location="'2. Implementación'!W2" display="«"/>
    <hyperlink ref="D30" location="'2. Implementación'!X2" display="«"/>
    <hyperlink ref="D31" location="'2. Implementación'!Y2" display="«"/>
    <hyperlink ref="D32" location="'2. Implementación'!Z2" display="«"/>
    <hyperlink ref="D33" location="'2. Implementación'!AA2" display="«"/>
    <hyperlink ref="D36" location="'2. Implementación'!AC2" display="«"/>
    <hyperlink ref="D39" location="'2. Implementación'!AF2" display="«"/>
    <hyperlink ref="D37" location="'2. Implementación'!AD2" display="«"/>
    <hyperlink ref="D41" location="'3. Inversión'!A2" display="«"/>
    <hyperlink ref="D42" location="'3. Inversión'!B2" display="«"/>
    <hyperlink ref="D45" location="'3. Inversión'!E2" display="«"/>
    <hyperlink ref="D46" location="'3. Inversión'!F2" display="«"/>
    <hyperlink ref="D47" location="'3. Inversión'!G2" display="«"/>
    <hyperlink ref="D43" location="'3. Inversión'!C2" display="«"/>
    <hyperlink ref="D44" location="'3. Inversión'!D2" display="«"/>
    <hyperlink ref="D48" location="'3. Inversión'!H2" display="«"/>
    <hyperlink ref="D5" location="'2. Implementación'!C2" display="«"/>
    <hyperlink ref="D34" location="'2. Implementación'!AB2" display="«"/>
    <hyperlink ref="D38" location="'2. Implementación'!AE2" display="«"/>
  </hyperlinks>
  <printOptions/>
  <pageMargins left="0.7086614173228347" right="0.7086614173228347" top="0.7480314960629921" bottom="0.7480314960629921" header="0.31496062992125984" footer="0.31496062992125984"/>
  <pageSetup fitToHeight="4" horizontalDpi="600" verticalDpi="600" orientation="portrait" scale="70" r:id="rId1"/>
  <headerFoot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topLeftCell="A1"/>
  </sheetViews>
  <sheetFormatPr defaultColWidth="11.421875" defaultRowHeight="15"/>
  <cols>
    <col min="1" max="1" width="16.00390625" style="0" customWidth="1"/>
    <col min="2" max="2" width="49.7109375" style="0" bestFit="1" customWidth="1"/>
    <col min="3" max="4" width="26.140625" style="0" customWidth="1"/>
    <col min="5" max="5" width="35.00390625" style="0" customWidth="1"/>
    <col min="6" max="6" width="20.140625" style="0" customWidth="1"/>
    <col min="7" max="7" width="22.421875" style="0" customWidth="1"/>
    <col min="8" max="8" width="12.140625" style="0" customWidth="1"/>
    <col min="9" max="9" width="12.8515625" style="0" customWidth="1"/>
    <col min="10" max="10" width="12.00390625" style="0" customWidth="1"/>
    <col min="11" max="11" width="16.28125" style="0" customWidth="1"/>
    <col min="13" max="13" width="13.57421875" style="0" customWidth="1"/>
    <col min="14" max="14" width="29.8515625" style="0" customWidth="1"/>
    <col min="15" max="15" width="23.140625" style="0" customWidth="1"/>
  </cols>
  <sheetData>
    <row r="1" spans="1:15" ht="33" customHeight="1">
      <c r="A1" s="5" t="s">
        <v>89</v>
      </c>
      <c r="B1" s="9" t="s">
        <v>72</v>
      </c>
      <c r="C1" s="5" t="s">
        <v>1</v>
      </c>
      <c r="D1" s="5" t="s">
        <v>4</v>
      </c>
      <c r="E1" s="5" t="s">
        <v>7</v>
      </c>
      <c r="F1" s="5" t="s">
        <v>8</v>
      </c>
      <c r="G1" s="5" t="s">
        <v>9</v>
      </c>
      <c r="H1" s="5" t="s">
        <v>41</v>
      </c>
      <c r="I1" s="5" t="s">
        <v>42</v>
      </c>
      <c r="J1" s="5" t="s">
        <v>43</v>
      </c>
      <c r="K1" s="5" t="s">
        <v>44</v>
      </c>
      <c r="L1" s="8" t="s">
        <v>23</v>
      </c>
      <c r="M1" s="5" t="s">
        <v>6</v>
      </c>
      <c r="N1" s="7" t="s">
        <v>47</v>
      </c>
      <c r="O1" s="27" t="s">
        <v>24</v>
      </c>
    </row>
    <row r="2" spans="1:15" ht="15">
      <c r="A2" s="10" t="s">
        <v>90</v>
      </c>
      <c r="B2" s="10" t="s">
        <v>38</v>
      </c>
      <c r="C2" s="10" t="s">
        <v>33</v>
      </c>
      <c r="D2" s="10" t="s">
        <v>121</v>
      </c>
      <c r="E2" s="4" t="s">
        <v>179</v>
      </c>
      <c r="F2" s="4" t="s">
        <v>62</v>
      </c>
      <c r="G2" s="4" t="s">
        <v>65</v>
      </c>
      <c r="H2" s="6">
        <v>1</v>
      </c>
      <c r="I2" s="6">
        <v>0</v>
      </c>
      <c r="J2" s="6">
        <v>0.08</v>
      </c>
      <c r="K2" s="25">
        <v>20</v>
      </c>
      <c r="L2" s="4" t="s">
        <v>128</v>
      </c>
      <c r="M2" s="6" t="s">
        <v>130</v>
      </c>
      <c r="N2" s="4" t="s">
        <v>48</v>
      </c>
      <c r="O2" s="6" t="s">
        <v>130</v>
      </c>
    </row>
    <row r="3" spans="1:15" ht="15">
      <c r="A3" s="10" t="s">
        <v>91</v>
      </c>
      <c r="B3" s="10" t="s">
        <v>164</v>
      </c>
      <c r="C3" s="10" t="s">
        <v>34</v>
      </c>
      <c r="D3" s="10" t="s">
        <v>93</v>
      </c>
      <c r="E3" s="4" t="s">
        <v>59</v>
      </c>
      <c r="F3" s="4" t="s">
        <v>63</v>
      </c>
      <c r="G3" s="4" t="s">
        <v>66</v>
      </c>
      <c r="H3" s="6">
        <v>2</v>
      </c>
      <c r="I3" s="6">
        <v>1</v>
      </c>
      <c r="J3" s="6">
        <v>0.1</v>
      </c>
      <c r="K3" s="25">
        <v>10</v>
      </c>
      <c r="L3" s="4" t="s">
        <v>129</v>
      </c>
      <c r="M3" s="6" t="s">
        <v>131</v>
      </c>
      <c r="N3" s="4" t="s">
        <v>153</v>
      </c>
      <c r="O3" s="6" t="s">
        <v>131</v>
      </c>
    </row>
    <row r="4" spans="2:14" ht="15">
      <c r="B4" s="10" t="s">
        <v>39</v>
      </c>
      <c r="C4" s="10" t="s">
        <v>35</v>
      </c>
      <c r="D4" s="10" t="s">
        <v>113</v>
      </c>
      <c r="E4" s="4" t="s">
        <v>60</v>
      </c>
      <c r="F4" s="4" t="s">
        <v>64</v>
      </c>
      <c r="G4" s="4" t="s">
        <v>67</v>
      </c>
      <c r="H4" s="6">
        <v>3</v>
      </c>
      <c r="I4" s="1"/>
      <c r="J4" s="6">
        <v>0.15</v>
      </c>
      <c r="K4" s="26">
        <v>1</v>
      </c>
      <c r="N4" s="4" t="s">
        <v>49</v>
      </c>
    </row>
    <row r="5" spans="2:14" ht="15">
      <c r="B5" s="10" t="s">
        <v>165</v>
      </c>
      <c r="C5" s="10" t="s">
        <v>177</v>
      </c>
      <c r="D5" s="10" t="s">
        <v>123</v>
      </c>
      <c r="E5" s="4" t="s">
        <v>61</v>
      </c>
      <c r="F5" s="4" t="s">
        <v>184</v>
      </c>
      <c r="G5" s="4" t="s">
        <v>68</v>
      </c>
      <c r="H5" s="6">
        <v>4</v>
      </c>
      <c r="I5" s="1"/>
      <c r="J5" s="6">
        <v>0.2</v>
      </c>
      <c r="K5" s="24">
        <v>0.3</v>
      </c>
      <c r="N5" s="4" t="s">
        <v>54</v>
      </c>
    </row>
    <row r="6" spans="2:14" ht="15">
      <c r="B6" s="10" t="s">
        <v>40</v>
      </c>
      <c r="C6" s="10" t="s">
        <v>36</v>
      </c>
      <c r="D6" s="10" t="s">
        <v>92</v>
      </c>
      <c r="E6" s="4" t="s">
        <v>160</v>
      </c>
      <c r="F6" s="1"/>
      <c r="G6" s="4" t="s">
        <v>69</v>
      </c>
      <c r="H6" s="6">
        <v>5</v>
      </c>
      <c r="I6" s="1"/>
      <c r="J6" s="6">
        <v>0.5</v>
      </c>
      <c r="K6" s="24">
        <v>0.2</v>
      </c>
      <c r="N6" s="4" t="s">
        <v>55</v>
      </c>
    </row>
    <row r="7" spans="2:14" ht="15">
      <c r="B7" s="10" t="s">
        <v>162</v>
      </c>
      <c r="C7" s="10" t="s">
        <v>176</v>
      </c>
      <c r="D7" s="10" t="s">
        <v>94</v>
      </c>
      <c r="E7" s="4" t="s">
        <v>184</v>
      </c>
      <c r="G7" s="4" t="s">
        <v>184</v>
      </c>
      <c r="H7" s="1"/>
      <c r="I7" s="1"/>
      <c r="J7" s="6">
        <v>0.6</v>
      </c>
      <c r="K7" s="23">
        <v>0.05</v>
      </c>
      <c r="N7" s="4" t="s">
        <v>50</v>
      </c>
    </row>
    <row r="8" spans="2:14" ht="15">
      <c r="B8" s="1"/>
      <c r="C8" s="10" t="s">
        <v>37</v>
      </c>
      <c r="D8" s="10" t="s">
        <v>112</v>
      </c>
      <c r="H8" s="1"/>
      <c r="I8" s="1"/>
      <c r="J8" s="6">
        <v>0.8</v>
      </c>
      <c r="K8" s="23">
        <v>0.04</v>
      </c>
      <c r="N8" s="4" t="s">
        <v>57</v>
      </c>
    </row>
    <row r="9" spans="3:14" ht="15">
      <c r="C9" s="10"/>
      <c r="D9" s="10" t="s">
        <v>103</v>
      </c>
      <c r="H9" s="1"/>
      <c r="I9" s="1"/>
      <c r="J9" s="24">
        <v>1</v>
      </c>
      <c r="K9" s="1"/>
      <c r="N9" s="4" t="s">
        <v>56</v>
      </c>
    </row>
    <row r="10" spans="3:14" ht="15">
      <c r="C10" s="10"/>
      <c r="D10" s="10" t="s">
        <v>117</v>
      </c>
      <c r="K10" s="47"/>
      <c r="N10" s="4" t="s">
        <v>51</v>
      </c>
    </row>
    <row r="11" spans="3:14" ht="15">
      <c r="C11" s="10"/>
      <c r="D11" s="10" t="s">
        <v>115</v>
      </c>
      <c r="K11" s="47"/>
      <c r="N11" s="4" t="s">
        <v>52</v>
      </c>
    </row>
    <row r="12" spans="4:14" ht="15">
      <c r="D12" s="10" t="s">
        <v>110</v>
      </c>
      <c r="K12" s="47"/>
      <c r="N12" s="4" t="s">
        <v>53</v>
      </c>
    </row>
    <row r="13" spans="4:11" ht="15">
      <c r="D13" s="10" t="s">
        <v>99</v>
      </c>
      <c r="K13" s="47"/>
    </row>
    <row r="14" spans="3:11" ht="15">
      <c r="C14" s="10"/>
      <c r="D14" s="10" t="s">
        <v>100</v>
      </c>
      <c r="K14" s="47"/>
    </row>
    <row r="15" spans="3:11" ht="15">
      <c r="C15" s="10"/>
      <c r="D15" s="10" t="s">
        <v>98</v>
      </c>
      <c r="E15" s="163"/>
      <c r="K15" s="47"/>
    </row>
    <row r="16" spans="3:11" ht="15">
      <c r="C16" s="10"/>
      <c r="D16" s="10" t="s">
        <v>105</v>
      </c>
      <c r="K16" s="47"/>
    </row>
    <row r="17" ht="15">
      <c r="D17" s="10" t="s">
        <v>119</v>
      </c>
    </row>
    <row r="18" ht="15">
      <c r="D18" s="10" t="s">
        <v>122</v>
      </c>
    </row>
    <row r="19" ht="15">
      <c r="D19" s="10" t="s">
        <v>108</v>
      </c>
    </row>
    <row r="20" ht="15">
      <c r="D20" s="10" t="s">
        <v>95</v>
      </c>
    </row>
    <row r="21" ht="15">
      <c r="D21" s="10" t="s">
        <v>96</v>
      </c>
    </row>
    <row r="22" ht="15">
      <c r="D22" s="10" t="s">
        <v>116</v>
      </c>
    </row>
    <row r="23" ht="15">
      <c r="D23" s="10" t="s">
        <v>109</v>
      </c>
    </row>
    <row r="24" ht="15">
      <c r="D24" s="10" t="s">
        <v>101</v>
      </c>
    </row>
    <row r="25" ht="15">
      <c r="D25" s="10" t="s">
        <v>120</v>
      </c>
    </row>
    <row r="26" ht="15">
      <c r="D26" s="10" t="s">
        <v>107</v>
      </c>
    </row>
    <row r="27" ht="15">
      <c r="D27" s="10" t="s">
        <v>106</v>
      </c>
    </row>
    <row r="28" ht="15">
      <c r="D28" s="10" t="s">
        <v>102</v>
      </c>
    </row>
    <row r="29" ht="15">
      <c r="D29" s="10" t="s">
        <v>97</v>
      </c>
    </row>
    <row r="30" ht="15">
      <c r="D30" s="10" t="s">
        <v>104</v>
      </c>
    </row>
    <row r="31" ht="15">
      <c r="D31" s="10" t="s">
        <v>111</v>
      </c>
    </row>
    <row r="32" ht="15">
      <c r="D32" s="10" t="s">
        <v>118</v>
      </c>
    </row>
    <row r="33" ht="15">
      <c r="D33" s="10" t="s">
        <v>114</v>
      </c>
    </row>
  </sheetData>
  <sheetProtection algorithmName="SHA-512" hashValue="hCEz6eOPGuT5vc2BOeQBK2NczQ9PsiiruXCrFy5DJprREDLYM3RypEVu7d6+0q/UbXI1/4N7ndozri0xrxY4jA==" saltValue="nTrtBpJbUb6fmrRA2D4JYg==" spinCount="100000" sheet="1" objects="1" scenarios="1"/>
  <dataValidations count="1" disablePrompts="1">
    <dataValidation type="list" allowBlank="1" showInputMessage="1" showErrorMessage="1" sqref="Q3:Q1048576">
      <formula1>$N$2:$N$6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Llinás Angel</dc:creator>
  <cp:keywords/>
  <dc:description/>
  <cp:lastModifiedBy>Wilson Martinez</cp:lastModifiedBy>
  <cp:lastPrinted>2019-04-29T14:32:20Z</cp:lastPrinted>
  <dcterms:created xsi:type="dcterms:W3CDTF">2015-07-26T03:07:57Z</dcterms:created>
  <dcterms:modified xsi:type="dcterms:W3CDTF">2020-06-30T22:25:23Z</dcterms:modified>
  <cp:category/>
  <cp:version/>
  <cp:contentType/>
  <cp:contentStatus/>
</cp:coreProperties>
</file>